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02 TLR\01 Departmental Leadership\"/>
    </mc:Choice>
  </mc:AlternateContent>
  <bookViews>
    <workbookView xWindow="0" yWindow="0" windowWidth="20490" windowHeight="7755"/>
  </bookViews>
  <sheets>
    <sheet name="Questions" sheetId="2" r:id="rId1"/>
    <sheet name="Homework" sheetId="1" r:id="rId2"/>
  </sheets>
  <definedNames>
    <definedName name="_xlnm._FilterDatabase" localSheetId="0" hidden="1">Questions!$A$1:$E$1497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8" i="2" l="1"/>
  <c r="A809" i="2"/>
  <c r="A1301" i="2"/>
  <c r="A1093" i="2"/>
  <c r="A703" i="2"/>
  <c r="A753" i="2"/>
  <c r="A1092" i="2"/>
  <c r="A97" i="2"/>
  <c r="A96" i="2"/>
  <c r="A95" i="2"/>
  <c r="A277" i="2"/>
  <c r="A702" i="2"/>
  <c r="A740" i="2"/>
  <c r="A94" i="2"/>
  <c r="A93" i="2"/>
  <c r="A808" i="2"/>
  <c r="A92" i="2"/>
  <c r="A91" i="2"/>
  <c r="A807" i="2" l="1"/>
  <c r="A1135" i="2"/>
  <c r="A374" i="2"/>
  <c r="A1452" i="2"/>
  <c r="A90" i="2"/>
  <c r="A1451" i="2"/>
  <c r="A589" i="2"/>
  <c r="A1134" i="2"/>
  <c r="A701" i="2"/>
  <c r="A168" i="2"/>
  <c r="A700" i="2"/>
  <c r="A147" i="2"/>
  <c r="A806" i="2"/>
  <c r="A588" i="2"/>
  <c r="A1450" i="2"/>
  <c r="A89" i="2"/>
  <c r="A262" i="2"/>
  <c r="A88" i="2"/>
  <c r="A87" i="2"/>
  <c r="A146" i="2"/>
  <c r="A373" i="2"/>
  <c r="A167" i="2"/>
  <c r="A86" i="2"/>
  <c r="A261" i="2"/>
  <c r="A260" i="2" l="1"/>
  <c r="A85" i="2"/>
  <c r="A145" i="2"/>
  <c r="A166" i="2"/>
  <c r="A1133" i="2"/>
  <c r="A699" i="2"/>
  <c r="A276" i="2"/>
  <c r="A84" i="2"/>
  <c r="A1132" i="2"/>
  <c r="A83" i="2"/>
  <c r="A1131" i="2"/>
  <c r="A165" i="2"/>
  <c r="A1130" i="2"/>
  <c r="A82" i="2"/>
  <c r="A1449" i="2"/>
  <c r="A537" i="2" l="1"/>
  <c r="A164" i="2" l="1"/>
  <c r="A169" i="2"/>
  <c r="A805" i="2"/>
  <c r="A81" i="2"/>
  <c r="A698" i="2"/>
  <c r="A259" i="2"/>
  <c r="A275" i="2"/>
  <c r="A1448" i="2"/>
  <c r="A80" i="2"/>
  <c r="A825" i="2"/>
  <c r="A804" i="2"/>
  <c r="A587" i="2"/>
  <c r="A372" i="2"/>
  <c r="A1129" i="2"/>
  <c r="A79" i="2"/>
  <c r="A1128" i="2"/>
  <c r="A1127" i="2"/>
  <c r="A78" i="2"/>
  <c r="A163" i="2"/>
  <c r="A77" i="2"/>
  <c r="A803" i="2"/>
  <c r="A371" i="2"/>
  <c r="A76" i="2"/>
  <c r="A697" i="2"/>
  <c r="A75" i="2"/>
  <c r="A824" i="2"/>
  <c r="A696" i="2"/>
  <c r="A74" i="2"/>
  <c r="A73" i="2"/>
  <c r="A1447" i="2"/>
  <c r="A1481" i="2"/>
  <c r="A1482" i="2"/>
  <c r="A1483" i="2"/>
  <c r="A1484" i="2"/>
  <c r="A1485" i="2"/>
  <c r="A1486" i="2"/>
  <c r="A1487" i="2"/>
  <c r="A1488" i="2"/>
  <c r="A1489" i="2"/>
  <c r="A1490" i="2"/>
  <c r="A1491" i="2"/>
  <c r="A1492" i="2"/>
  <c r="A1493" i="2"/>
  <c r="A1494" i="2"/>
  <c r="A1495" i="2"/>
  <c r="A1496" i="2"/>
  <c r="A1497" i="2"/>
  <c r="A1480" i="2"/>
  <c r="A161" i="2"/>
  <c r="A162" i="2"/>
  <c r="A370" i="2"/>
  <c r="A1126" i="2"/>
  <c r="A72" i="2"/>
  <c r="A1479" i="2" l="1"/>
  <c r="A1478" i="2"/>
  <c r="A369" i="2"/>
  <c r="A71" i="2"/>
  <c r="A694" i="2" l="1"/>
  <c r="A638" i="2"/>
  <c r="A637" i="2"/>
  <c r="A425" i="2"/>
  <c r="A1125" i="2"/>
  <c r="A1205" i="2"/>
  <c r="A368" i="2"/>
  <c r="A1204" i="2"/>
  <c r="A1203" i="2"/>
  <c r="A367" i="2"/>
  <c r="A366" i="2"/>
  <c r="A586" i="2"/>
  <c r="A585" i="2"/>
  <c r="A365" i="2"/>
  <c r="A584" i="2"/>
  <c r="A364" i="2"/>
  <c r="A363" i="2"/>
  <c r="A196" i="2"/>
  <c r="A195" i="2"/>
  <c r="A194" i="2"/>
  <c r="A1202" i="2"/>
  <c r="A1123" i="2"/>
  <c r="A1107" i="2"/>
  <c r="A1106" i="2"/>
  <c r="A43" i="2" l="1"/>
  <c r="A42" i="2"/>
  <c r="A41" i="2"/>
  <c r="A40" i="2"/>
  <c r="A39" i="2"/>
  <c r="A1109" i="2"/>
  <c r="A119" i="2"/>
  <c r="A1182" i="2" l="1"/>
  <c r="A1181" i="2"/>
  <c r="A1180" i="2"/>
  <c r="A1178" i="2"/>
  <c r="A1177" i="2"/>
  <c r="A1176" i="2"/>
  <c r="A362" i="2" l="1"/>
  <c r="A690" i="2"/>
  <c r="A691" i="2"/>
  <c r="A692" i="2"/>
  <c r="A693" i="2"/>
  <c r="A695" i="2"/>
  <c r="A1477" i="2" l="1"/>
  <c r="A70" i="2"/>
  <c r="A69" i="2"/>
  <c r="A68" i="2"/>
  <c r="A67" i="2"/>
  <c r="A66" i="2"/>
  <c r="A65" i="2"/>
  <c r="A137" i="2"/>
  <c r="A138" i="2"/>
  <c r="A139" i="2"/>
  <c r="A140" i="2"/>
  <c r="A141" i="2"/>
  <c r="A142" i="2"/>
  <c r="A143" i="2"/>
  <c r="A144" i="2"/>
  <c r="A136" i="2"/>
  <c r="A135" i="2"/>
  <c r="A134" i="2"/>
  <c r="A1120" i="2" l="1"/>
  <c r="A1119" i="2"/>
  <c r="A1118" i="2"/>
  <c r="A415" i="2" l="1"/>
  <c r="A811" i="2" l="1"/>
  <c r="A642" i="2"/>
  <c r="A668" i="2"/>
  <c r="A550" i="2"/>
  <c r="A378" i="2"/>
  <c r="A246" i="2"/>
  <c r="A170" i="2"/>
  <c r="A929" i="2" l="1"/>
  <c r="A930" i="2"/>
  <c r="A931" i="2"/>
  <c r="A932" i="2"/>
  <c r="A933" i="2"/>
  <c r="A934" i="2"/>
  <c r="A935" i="2"/>
  <c r="A936" i="2"/>
  <c r="A64" i="2" l="1"/>
  <c r="A63" i="2"/>
  <c r="A35" i="2"/>
  <c r="A36" i="2"/>
  <c r="A37" i="2"/>
  <c r="A53" i="2"/>
  <c r="A54" i="2"/>
  <c r="A52" i="2"/>
  <c r="A58" i="2"/>
  <c r="A59" i="2"/>
  <c r="A60" i="2"/>
  <c r="A56" i="2"/>
  <c r="A48" i="2"/>
  <c r="A49" i="2"/>
  <c r="A50" i="2"/>
  <c r="A51" i="2"/>
  <c r="A61" i="2"/>
  <c r="A62" i="2"/>
  <c r="A32" i="2"/>
  <c r="A26" i="2"/>
  <c r="A21" i="2"/>
  <c r="A30" i="2"/>
  <c r="A24" i="2"/>
  <c r="A20" i="2"/>
  <c r="A22" i="2"/>
  <c r="A23" i="2"/>
  <c r="A18" i="2"/>
  <c r="A11" i="2"/>
  <c r="A19" i="2"/>
  <c r="A17" i="2"/>
  <c r="A16" i="2"/>
  <c r="A910" i="2" l="1"/>
  <c r="A911" i="2"/>
  <c r="A912" i="2"/>
  <c r="A913" i="2"/>
  <c r="A914" i="2"/>
  <c r="A915" i="2"/>
  <c r="A916" i="2"/>
  <c r="A778" i="2" l="1"/>
  <c r="A780" i="2"/>
  <c r="A781" i="2"/>
  <c r="A782" i="2"/>
  <c r="A783" i="2"/>
  <c r="A784" i="2"/>
  <c r="A785" i="2"/>
  <c r="A786" i="2"/>
  <c r="A787" i="2"/>
  <c r="A788" i="2"/>
  <c r="A789" i="2"/>
  <c r="A790" i="2"/>
  <c r="A791" i="2"/>
  <c r="A792" i="2"/>
  <c r="A793" i="2"/>
  <c r="A794" i="2"/>
  <c r="A795" i="2"/>
  <c r="A796" i="2"/>
  <c r="A797" i="2"/>
  <c r="A798" i="2"/>
  <c r="A799" i="2"/>
  <c r="A800" i="2"/>
  <c r="A801" i="2"/>
  <c r="A802" i="2"/>
  <c r="A810" i="2"/>
  <c r="A813" i="2"/>
  <c r="A814" i="2"/>
  <c r="A815" i="2"/>
  <c r="A816" i="2"/>
  <c r="A817" i="2"/>
  <c r="A818" i="2"/>
  <c r="A819" i="2"/>
  <c r="A820" i="2"/>
  <c r="A821" i="2"/>
  <c r="A822" i="2"/>
  <c r="A823"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7" i="2"/>
  <c r="A918" i="2"/>
  <c r="A919" i="2"/>
  <c r="A920" i="2"/>
  <c r="A921" i="2"/>
  <c r="A922" i="2"/>
  <c r="A923" i="2"/>
  <c r="A924" i="2"/>
  <c r="A925" i="2"/>
  <c r="A926" i="2"/>
  <c r="A927" i="2"/>
  <c r="A928"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4" i="2"/>
  <c r="A1095" i="2"/>
  <c r="A1096" i="2"/>
  <c r="A1097" i="2"/>
  <c r="A1098" i="2"/>
  <c r="A1099" i="2"/>
  <c r="A1100" i="2"/>
  <c r="A1101" i="2"/>
  <c r="A1102" i="2"/>
  <c r="A1103" i="2"/>
  <c r="A1104" i="2"/>
  <c r="A1105" i="2"/>
  <c r="A1108" i="2"/>
  <c r="A1110" i="2"/>
  <c r="A1111" i="2"/>
  <c r="A1112" i="2"/>
  <c r="A1113" i="2"/>
  <c r="A1114" i="2"/>
  <c r="A1115" i="2"/>
  <c r="A1116" i="2"/>
  <c r="A1117" i="2"/>
  <c r="A1121" i="2"/>
  <c r="A1122" i="2"/>
  <c r="A1124"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9" i="2"/>
  <c r="A1183" i="2"/>
  <c r="A1184" i="2"/>
  <c r="A1185" i="2"/>
  <c r="A1186" i="2"/>
  <c r="A1187" i="2"/>
  <c r="A1188" i="2"/>
  <c r="A1189" i="2"/>
  <c r="A1190" i="2"/>
  <c r="A1191" i="2"/>
  <c r="A1192" i="2"/>
  <c r="A1193" i="2"/>
  <c r="A1194" i="2"/>
  <c r="A1195" i="2"/>
  <c r="A1196" i="2"/>
  <c r="A1197" i="2"/>
  <c r="A1198" i="2"/>
  <c r="A1199" i="2"/>
  <c r="A1200" i="2"/>
  <c r="A1201"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609" i="2" l="1"/>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9" i="2"/>
  <c r="A640" i="2"/>
  <c r="A641" i="2"/>
  <c r="A643" i="2"/>
  <c r="A644" i="2"/>
  <c r="A645" i="2"/>
  <c r="A646" i="2"/>
  <c r="A647" i="2"/>
  <c r="A648" i="2"/>
  <c r="A649" i="2"/>
  <c r="A650" i="2"/>
  <c r="A651" i="2"/>
  <c r="A652" i="2"/>
  <c r="A653" i="2"/>
  <c r="A654" i="2"/>
  <c r="A655" i="2"/>
  <c r="A656" i="2"/>
  <c r="A657" i="2"/>
  <c r="A658" i="2"/>
  <c r="A659" i="2"/>
  <c r="A660" i="2"/>
  <c r="A661" i="2"/>
  <c r="A662" i="2"/>
  <c r="A663" i="2"/>
  <c r="A664" i="2"/>
  <c r="A666" i="2"/>
  <c r="A667" i="2"/>
  <c r="A669" i="2"/>
  <c r="A670" i="2"/>
  <c r="A671" i="2"/>
  <c r="A672" i="2"/>
  <c r="A673" i="2"/>
  <c r="A674" i="2"/>
  <c r="A675" i="2"/>
  <c r="A676" i="2"/>
  <c r="A677" i="2"/>
  <c r="A678" i="2"/>
  <c r="A679" i="2"/>
  <c r="A680" i="2"/>
  <c r="A681" i="2"/>
  <c r="A682" i="2"/>
  <c r="A683" i="2"/>
  <c r="A684" i="2"/>
  <c r="A685" i="2"/>
  <c r="A686" i="2"/>
  <c r="A687" i="2"/>
  <c r="A688" i="2"/>
  <c r="A689"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1" i="2"/>
  <c r="A742" i="2"/>
  <c r="A743" i="2"/>
  <c r="A744" i="2"/>
  <c r="A745" i="2"/>
  <c r="A746" i="2"/>
  <c r="A747" i="2"/>
  <c r="A748" i="2"/>
  <c r="A749" i="2"/>
  <c r="A750" i="2"/>
  <c r="A751" i="2"/>
  <c r="A752" i="2"/>
  <c r="A754" i="2"/>
  <c r="A755" i="2"/>
  <c r="A756" i="2"/>
  <c r="A757" i="2"/>
  <c r="A758" i="2"/>
  <c r="A759" i="2"/>
  <c r="A760" i="2"/>
  <c r="A761" i="2"/>
  <c r="A762" i="2"/>
  <c r="A763" i="2"/>
  <c r="A764" i="2"/>
  <c r="A765" i="2"/>
  <c r="A766" i="2"/>
  <c r="A767" i="2"/>
  <c r="A768" i="2"/>
  <c r="A769" i="2"/>
  <c r="A770" i="2"/>
  <c r="A771" i="2"/>
  <c r="A772" i="2"/>
  <c r="A773" i="2"/>
  <c r="A774" i="2"/>
  <c r="A775" i="2"/>
  <c r="A776" i="2"/>
  <c r="A777" i="2"/>
  <c r="A3" i="2"/>
  <c r="A4" i="2"/>
  <c r="A5" i="2"/>
  <c r="A6" i="2"/>
  <c r="A7" i="2"/>
  <c r="A8" i="2"/>
  <c r="A9" i="2"/>
  <c r="A12" i="2"/>
  <c r="A13" i="2"/>
  <c r="A14" i="2"/>
  <c r="A15" i="2"/>
  <c r="A25" i="2"/>
  <c r="A27" i="2"/>
  <c r="A28" i="2"/>
  <c r="A29" i="2"/>
  <c r="A31" i="2"/>
  <c r="A33" i="2"/>
  <c r="A34" i="2"/>
  <c r="A38" i="2"/>
  <c r="A44" i="2"/>
  <c r="A45" i="2"/>
  <c r="A46" i="2"/>
  <c r="A47" i="2"/>
  <c r="A55" i="2"/>
  <c r="A57" i="2"/>
  <c r="A98" i="2"/>
  <c r="A99" i="2"/>
  <c r="A100" i="2"/>
  <c r="A101" i="2"/>
  <c r="A102" i="2"/>
  <c r="A103" i="2"/>
  <c r="A104" i="2"/>
  <c r="A105" i="2"/>
  <c r="A106" i="2"/>
  <c r="A107" i="2"/>
  <c r="A108" i="2"/>
  <c r="A109" i="2"/>
  <c r="A110" i="2"/>
  <c r="A111" i="2"/>
  <c r="A112" i="2"/>
  <c r="A113" i="2"/>
  <c r="A114" i="2"/>
  <c r="A115" i="2"/>
  <c r="A116" i="2"/>
  <c r="A117" i="2"/>
  <c r="A118" i="2"/>
  <c r="A120" i="2"/>
  <c r="A121" i="2"/>
  <c r="A122" i="2"/>
  <c r="A123" i="2"/>
  <c r="A124" i="2"/>
  <c r="A125" i="2"/>
  <c r="A126" i="2"/>
  <c r="A127" i="2"/>
  <c r="A128" i="2"/>
  <c r="A129" i="2"/>
  <c r="A130" i="2"/>
  <c r="A131" i="2"/>
  <c r="A132" i="2"/>
  <c r="A133" i="2"/>
  <c r="A149" i="2"/>
  <c r="A150" i="2"/>
  <c r="A151" i="2"/>
  <c r="A152" i="2"/>
  <c r="A153" i="2"/>
  <c r="A154" i="2"/>
  <c r="A155" i="2"/>
  <c r="A156" i="2"/>
  <c r="A157" i="2"/>
  <c r="A158" i="2"/>
  <c r="A159" i="2"/>
  <c r="A160" i="2"/>
  <c r="A171" i="2"/>
  <c r="A172" i="2"/>
  <c r="A173" i="2"/>
  <c r="A174" i="2"/>
  <c r="A175" i="2"/>
  <c r="A176" i="2"/>
  <c r="A177" i="2"/>
  <c r="A178" i="2"/>
  <c r="A179" i="2"/>
  <c r="A180" i="2"/>
  <c r="A181" i="2"/>
  <c r="A182" i="2"/>
  <c r="A183" i="2"/>
  <c r="A184" i="2"/>
  <c r="A185" i="2"/>
  <c r="A186" i="2"/>
  <c r="A187" i="2"/>
  <c r="A188" i="2"/>
  <c r="A189" i="2"/>
  <c r="A190" i="2"/>
  <c r="A191" i="2"/>
  <c r="A192" i="2"/>
  <c r="A193"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7" i="2"/>
  <c r="A248" i="2"/>
  <c r="A249" i="2"/>
  <c r="A251" i="2"/>
  <c r="A252" i="2"/>
  <c r="A253" i="2"/>
  <c r="A254" i="2"/>
  <c r="A255" i="2"/>
  <c r="A256" i="2"/>
  <c r="A257" i="2"/>
  <c r="A258" i="2"/>
  <c r="A263" i="2"/>
  <c r="A264" i="2"/>
  <c r="A265" i="2"/>
  <c r="A266" i="2"/>
  <c r="A267" i="2"/>
  <c r="A268" i="2"/>
  <c r="A269" i="2"/>
  <c r="A270" i="2"/>
  <c r="A271" i="2"/>
  <c r="A272" i="2"/>
  <c r="A273" i="2"/>
  <c r="A274"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75" i="2"/>
  <c r="A376" i="2"/>
  <c r="A377"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6" i="2"/>
  <c r="A417" i="2"/>
  <c r="A418" i="2"/>
  <c r="A419" i="2"/>
  <c r="A420" i="2"/>
  <c r="A421" i="2"/>
  <c r="A422" i="2"/>
  <c r="A423" i="2"/>
  <c r="A424"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8" i="2"/>
  <c r="A539" i="2"/>
  <c r="A540" i="2"/>
  <c r="A541" i="2"/>
  <c r="A542" i="2"/>
  <c r="A543" i="2"/>
  <c r="A544" i="2"/>
  <c r="A545" i="2"/>
  <c r="A546" i="2"/>
  <c r="A547" i="2"/>
  <c r="A548" i="2"/>
  <c r="A549"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90" i="2"/>
  <c r="A591" i="2"/>
  <c r="A592" i="2"/>
  <c r="A593" i="2"/>
  <c r="A594" i="2"/>
  <c r="A595" i="2"/>
  <c r="A596" i="2"/>
  <c r="A597" i="2"/>
  <c r="A598" i="2"/>
  <c r="A599" i="2"/>
  <c r="A600" i="2"/>
  <c r="A601" i="2"/>
  <c r="A602" i="2"/>
  <c r="A603" i="2"/>
  <c r="A604" i="2"/>
  <c r="A605" i="2"/>
  <c r="A606" i="2"/>
  <c r="A607" i="2"/>
  <c r="A608" i="2"/>
  <c r="A2" i="2"/>
  <c r="A40" i="1" l="1"/>
  <c r="A29" i="1"/>
  <c r="AB40" i="1"/>
  <c r="AB32" i="1"/>
  <c r="Y36" i="1"/>
  <c r="Y38" i="1"/>
  <c r="AB38" i="1"/>
  <c r="AB30" i="1"/>
  <c r="Y34" i="1"/>
  <c r="Y30" i="1"/>
  <c r="AB36" i="1"/>
  <c r="Y40" i="1"/>
  <c r="Y32" i="1"/>
  <c r="AB34" i="1"/>
  <c r="L29" i="1"/>
  <c r="L51" i="1"/>
  <c r="A51" i="1"/>
  <c r="L40" i="1"/>
</calcChain>
</file>

<file path=xl/sharedStrings.xml><?xml version="1.0" encoding="utf-8"?>
<sst xmlns="http://schemas.openxmlformats.org/spreadsheetml/2006/main" count="2844" uniqueCount="1007">
  <si>
    <t>Learning Objectives</t>
  </si>
  <si>
    <t>Student Response</t>
  </si>
  <si>
    <t>Code</t>
  </si>
  <si>
    <t>Question Number</t>
  </si>
  <si>
    <t>Question</t>
  </si>
  <si>
    <t>N1</t>
  </si>
  <si>
    <t>N11</t>
  </si>
  <si>
    <t>Question Code</t>
  </si>
  <si>
    <t>Objective</t>
  </si>
  <si>
    <t>Glue
Here</t>
  </si>
  <si>
    <t>N2</t>
  </si>
  <si>
    <t>N3</t>
  </si>
  <si>
    <t>N4</t>
  </si>
  <si>
    <t>N5</t>
  </si>
  <si>
    <t>N6</t>
  </si>
  <si>
    <t>N7</t>
  </si>
  <si>
    <t>N8</t>
  </si>
  <si>
    <t>N9</t>
  </si>
  <si>
    <t>N10</t>
  </si>
  <si>
    <t>N12</t>
  </si>
  <si>
    <t>N13</t>
  </si>
  <si>
    <t>use standard units of mass, length, time, money and other measures (including standard compound measures) using decimal quantities where appropriate</t>
  </si>
  <si>
    <t>N14</t>
  </si>
  <si>
    <t>N15</t>
  </si>
  <si>
    <t>N16</t>
  </si>
  <si>
    <t>A1</t>
  </si>
  <si>
    <t>A2</t>
  </si>
  <si>
    <t>A3</t>
  </si>
  <si>
    <t>A4</t>
  </si>
  <si>
    <t>simplify and manipulate algebraic expressions (including those involving surds and algebraic fractions) by: ● collecting like terms ● multiplying a single term over a bracket ● taking out common factors ● expanding products of two or more binomials ● factorising quadratic expressions of the form x2 + bx + c, including the difference of two squares; factorising quadratic expressions of the form ax^2 + bx + c ● simplifying expressions involving sums, products and powers, including</t>
  </si>
  <si>
    <t>A5</t>
  </si>
  <si>
    <t>A6</t>
  </si>
  <si>
    <t>A7</t>
  </si>
  <si>
    <t>A8</t>
  </si>
  <si>
    <t>A9</t>
  </si>
  <si>
    <t>A10</t>
  </si>
  <si>
    <t>identify and interpret gradients and intercepts of linear functions graphically and algebraically</t>
  </si>
  <si>
    <t>A11</t>
  </si>
  <si>
    <t>identify and interpret roots, intercepts, turning points of quadratic functions graphically; deduce roots algebraically and turning points by completing the square</t>
  </si>
  <si>
    <t>A12</t>
  </si>
  <si>
    <t>recognise, sketch and interpret graphs of linear functions, quadratic functions, simple cubic functions, the reciprocal function Y=1/X with x ≠ 0, exponential functions y = kx for positive values of k, and the trigonometric functions (with arguments in degrees) y = sin x, y = cos x and y = tan x for angles of any size</t>
  </si>
  <si>
    <t>A13</t>
  </si>
  <si>
    <t>sketch translations and reflections of a given function</t>
  </si>
  <si>
    <t>A14</t>
  </si>
  <si>
    <t>plot and interpret graphs (including reciprocal graphs and exponential graphs) and graphs of non-standard functions in real contexts to find approximate solutions to problems such as simple kinematic problems involving distance, speed and acceleration</t>
  </si>
  <si>
    <t>A15</t>
  </si>
  <si>
    <t>calculate or estimate gradients of graphs and areas under graphs (including quadratic and other non-linear graphs), and interpret results in cases such as distance-time graphs, velocity-time graphs and graphs in financial contexts (this does not include calculus)</t>
  </si>
  <si>
    <t>A16</t>
  </si>
  <si>
    <t>A17</t>
  </si>
  <si>
    <t>A18</t>
  </si>
  <si>
    <t>A19</t>
  </si>
  <si>
    <t>A20</t>
  </si>
  <si>
    <t>A21</t>
  </si>
  <si>
    <t>translate simple situations or procedures into algebraic expressions or formulae; derive an equation (or two simultaneous equations), solve the equation(s) and interpret the solution</t>
  </si>
  <si>
    <t>A22</t>
  </si>
  <si>
    <t>solve linear inequalities in one or two variable(s), and quadratic inequalities in one variable; represent the solution set on a number line, using set notation and on a graph</t>
  </si>
  <si>
    <t>A23</t>
  </si>
  <si>
    <t>A24</t>
  </si>
  <si>
    <t>A25</t>
  </si>
  <si>
    <t>R1</t>
  </si>
  <si>
    <t>R2</t>
  </si>
  <si>
    <t>use scale factors, scale diagrams and maps</t>
  </si>
  <si>
    <t>R3</t>
  </si>
  <si>
    <t>R4</t>
  </si>
  <si>
    <t>R5</t>
  </si>
  <si>
    <t>divide a given quantity into two parts in a given part:part or part:whole ratio; express the division of a quantity into two parts as a ratio; apply ratio to real contexts and problems (such as those involving conversion, comparison, scaling, mixing, concentrations)</t>
  </si>
  <si>
    <t>R6</t>
  </si>
  <si>
    <t>R7</t>
  </si>
  <si>
    <t>R8</t>
  </si>
  <si>
    <t>R9</t>
  </si>
  <si>
    <t>R10</t>
  </si>
  <si>
    <t>R11</t>
  </si>
  <si>
    <t>R12</t>
  </si>
  <si>
    <t>compare lengths, areas and volumes using ratio notation; make links to similarity (including trigonometric ratios) and scale factors</t>
  </si>
  <si>
    <t>R13</t>
  </si>
  <si>
    <t>understand that X is inversely proportional to Y is equivalent to X is proportional to 1/Y  construct and interpret equations that describe direct and inverse proportion</t>
  </si>
  <si>
    <t>R14</t>
  </si>
  <si>
    <t>interpret the gradient of a straight line graph as a rate of change; recognise and interpret graphs that illustrate direct and inverse proportion</t>
  </si>
  <si>
    <t>R15</t>
  </si>
  <si>
    <t>interpret the gradient at a point on a curve as the instantaneous rate of change; apply the concepts of average and instantaneous rate of change (gradients of chords and tangents) in numerical, algebraic and graphical contexts (this does not include calculus)</t>
  </si>
  <si>
    <t>R16</t>
  </si>
  <si>
    <t>G1</t>
  </si>
  <si>
    <t>G2</t>
  </si>
  <si>
    <t>G3</t>
  </si>
  <si>
    <t>G4</t>
  </si>
  <si>
    <t>G5</t>
  </si>
  <si>
    <t>G6</t>
  </si>
  <si>
    <t>G7</t>
  </si>
  <si>
    <t>G8</t>
  </si>
  <si>
    <t>G9</t>
  </si>
  <si>
    <t>identify, describe and construct congruent and similar shapes, including on coordinate axes, by considering rotation, reflection, translation and enlargement (including fractional and negative scale factors)</t>
  </si>
  <si>
    <t>describe the changes and invariance achieved by combinations of rotations, reflections and translations</t>
  </si>
  <si>
    <t>G10</t>
  </si>
  <si>
    <t>G20</t>
  </si>
  <si>
    <t>apply and prove the standard circle theorems concerning angles, radii, tangents and chords, and use them to prove related results</t>
  </si>
  <si>
    <t>G11</t>
  </si>
  <si>
    <t>G22</t>
  </si>
  <si>
    <t>solve geometrical problems on coordinate axes</t>
  </si>
  <si>
    <t>G12</t>
  </si>
  <si>
    <t>G13</t>
  </si>
  <si>
    <t>G23</t>
  </si>
  <si>
    <t>construct and interpret plans and elevations of 3D shapes</t>
  </si>
  <si>
    <t>G14</t>
  </si>
  <si>
    <t>G24</t>
  </si>
  <si>
    <t>use standard units of measure and related concepts (length, area, volume/capacity, mass, time, money, etc.)</t>
  </si>
  <si>
    <t>G15</t>
  </si>
  <si>
    <t>G25</t>
  </si>
  <si>
    <t>measure line segments and angles in geometric figures, including interpreting maps and scale drawings and use of bearings</t>
  </si>
  <si>
    <t>G16</t>
  </si>
  <si>
    <t>G17</t>
  </si>
  <si>
    <t>G18</t>
  </si>
  <si>
    <t>G19</t>
  </si>
  <si>
    <t>apply the concepts of congruence and similarity, including the relationships between lengths, areas and volumes in similar figures</t>
  </si>
  <si>
    <t>G21</t>
  </si>
  <si>
    <t>describe translations as 2D vectors</t>
  </si>
  <si>
    <t>apply addition and subtraction of vectors, multiplication of vectors by a scalar, and diagrammatic and column representations of vectors; use vectors to construct geometric arguments and proofs</t>
  </si>
  <si>
    <t>P1</t>
  </si>
  <si>
    <t>P2</t>
  </si>
  <si>
    <t>P3</t>
  </si>
  <si>
    <t>P4</t>
  </si>
  <si>
    <t>P5</t>
  </si>
  <si>
    <t>P6</t>
  </si>
  <si>
    <t>P7</t>
  </si>
  <si>
    <t>P8</t>
  </si>
  <si>
    <t>P9</t>
  </si>
  <si>
    <t>record, describe and analyse the frequency of outcomes of probability experiments using tables and frequency trees</t>
  </si>
  <si>
    <t>apply ideas of randomness, fairness and equally likely events to calculate expected outcomes of multiple future experiments</t>
  </si>
  <si>
    <t>relate relative expected frequencies to theoretical probability, using appropriate language and the 0-1 probability scale</t>
  </si>
  <si>
    <t>apply the property that the probabilities of an exhaustive set of outcomes sum to one; apply the property that the probabilities of an exhaustive set of mutually exclusive events sum to one</t>
  </si>
  <si>
    <t>understand that empirical unbiased samples tend towards theoretical probability distributions, with increasing sample size</t>
  </si>
  <si>
    <t>enumerate sets and combinations of sets systematically, using tables, grids, Venn diagrams and tree diagrams</t>
  </si>
  <si>
    <t>construct theoretical possibility spaces for single and combined experiments with equally likely outcomes and use these to calculate theoretical probabilities</t>
  </si>
  <si>
    <t>calculate the probability of independent and dependent combined events, including using tree diagrams and other representations, and know the underlying assumptions</t>
  </si>
  <si>
    <t>calculate and interpret conditional probabilities through representation using expected frequencies with two-way tables, tree diagrams and Venn diagrams</t>
  </si>
  <si>
    <t>S1</t>
  </si>
  <si>
    <t>S2</t>
  </si>
  <si>
    <t>S3</t>
  </si>
  <si>
    <t>S4</t>
  </si>
  <si>
    <t>S5</t>
  </si>
  <si>
    <t>S6</t>
  </si>
  <si>
    <t>infer properties of populations or distributions from a sample, while knowing the limitations of sampling</t>
  </si>
  <si>
    <t>interpret and construct tables, charts and diagrams, including frequency tables, bar charts, pie charts and pictograms for categorical data, vertical line charts for ungrouped discrete numerical data, tables and line graphs for time series data and know their appropriate use</t>
  </si>
  <si>
    <t>construct and interpret diagrams for grouped discrete data and continuous data, i.e. histograms with equal and unequal class intervals and cumulative frequency graphs, and know their appropriate use</t>
  </si>
  <si>
    <t>interpret, analyse and compare the distributions of data sets from univariate empirical distributions through: ● appropriate graphical representation involving discrete, continuous and grouped data, including box plots ● appropriate measures of central tendency (median, mean, mode and modal class) and spread (range, including consideration of outliers, quartiles and inter-quartile range)</t>
  </si>
  <si>
    <t>apply statistics to describe a population</t>
  </si>
  <si>
    <t>use and interpret scatter graphs of bivariate data; recognise correlation and know that it does not indicate causation; draw estimated lines of best fit; make predictions; interpolate and extrapolate apparent trends while knowing the dangers of so doing</t>
  </si>
  <si>
    <t>To write integers in order of size.</t>
  </si>
  <si>
    <t>To write positive and negative integers in order of size.</t>
  </si>
  <si>
    <t>To write decimals in order of size.</t>
  </si>
  <si>
    <t>To write fractions in order of size.</t>
  </si>
  <si>
    <t>To use the inequality symbols to compare numbers.</t>
  </si>
  <si>
    <t>To add together integers.</t>
  </si>
  <si>
    <t>To subtract using integers.</t>
  </si>
  <si>
    <t>To multiply using one-digit integers.</t>
  </si>
  <si>
    <t>To multiply using two-digit integers.</t>
  </si>
  <si>
    <t>To multiply using multi-digit integers.</t>
  </si>
  <si>
    <t>To divide by a single-digit integer.</t>
  </si>
  <si>
    <t>To add together decimal numbers.</t>
  </si>
  <si>
    <t>To subtract using decimal numbers.</t>
  </si>
  <si>
    <t>To multiply using decimal numbers.</t>
  </si>
  <si>
    <t>To divide a decimal number by an integer.</t>
  </si>
  <si>
    <t>To divide by decimal numbers.</t>
  </si>
  <si>
    <t>To add and subtract using directed numbers.</t>
  </si>
  <si>
    <t>To add and subtract fractions with the same denominator.</t>
  </si>
  <si>
    <t>To add and subtract fractions with different denominators.</t>
  </si>
  <si>
    <t>To multiply using fractions.</t>
  </si>
  <si>
    <t>To divide using fractions.</t>
  </si>
  <si>
    <t>To add and subtract using mixed numbers.</t>
  </si>
  <si>
    <t>To multiply and divide using mixed numbers.</t>
  </si>
  <si>
    <t>To convert between fractions and mixed numbers.</t>
  </si>
  <si>
    <t>To identify the multiples of a number.</t>
  </si>
  <si>
    <t>To identify the factors of a number.</t>
  </si>
  <si>
    <t>To identify the prime numbers.</t>
  </si>
  <si>
    <t>To write numbers as the product of their prime factors.</t>
  </si>
  <si>
    <t>To use the product of prime factors to write the LCM of sets of numbers.</t>
  </si>
  <si>
    <t>To use the product of prime factors to write the HCF of sets of numbers.</t>
  </si>
  <si>
    <t>To list all outcomes systematically.</t>
  </si>
  <si>
    <t>To use the product rule for counting.</t>
  </si>
  <si>
    <t>To recall the square numbers.</t>
  </si>
  <si>
    <t>To recall the cube numbers.</t>
  </si>
  <si>
    <t>To calculate using higher powers.</t>
  </si>
  <si>
    <t>To recognise powers of 2, 3, 4 and 5.</t>
  </si>
  <si>
    <t>To write the square and cube roots of given numbers.</t>
  </si>
  <si>
    <t>To estimate the value of square and cube roots.</t>
  </si>
  <si>
    <t>To calculate using roots.</t>
  </si>
  <si>
    <t>To calculate using indices.</t>
  </si>
  <si>
    <t>To calculate using fractional indices.</t>
  </si>
  <si>
    <t>To add and subtract using fractions.</t>
  </si>
  <si>
    <t>To multiply and divide using fractions.</t>
  </si>
  <si>
    <r>
      <t xml:space="preserve">To add and subtract using surds and multiples of </t>
    </r>
    <r>
      <rPr>
        <sz val="11"/>
        <color theme="1"/>
        <rFont val="Calibri"/>
        <family val="2"/>
      </rPr>
      <t>π.</t>
    </r>
  </si>
  <si>
    <t>To multiply and divide using surds.</t>
  </si>
  <si>
    <t>To write surds in their simplest form.</t>
  </si>
  <si>
    <t>To rationalise the denominator.</t>
  </si>
  <si>
    <t>To expand brackets which involve surds.</t>
  </si>
  <si>
    <t>To write ordinary numbers in standard form.</t>
  </si>
  <si>
    <t>To write numbers given in standard form as ordinary numbers.</t>
  </si>
  <si>
    <t>To add and subtract numbers written in standard form.</t>
  </si>
  <si>
    <t>To multiply and divide numbers written in standard form.</t>
  </si>
  <si>
    <t>To write numbers given in standard form in order of size.</t>
  </si>
  <si>
    <t>To convert terminating decimals into fractions.</t>
  </si>
  <si>
    <t>To convert fractions into terminating decimals.</t>
  </si>
  <si>
    <t>To write recurring decimals as fractions.</t>
  </si>
  <si>
    <t>To convert fractions into recurring decimals.</t>
  </si>
  <si>
    <t>To calculate fractions of amounts.</t>
  </si>
  <si>
    <t>To calculate percentages of amounts.</t>
  </si>
  <si>
    <t>To increase by a given percentage.</t>
  </si>
  <si>
    <t>To decrease by a given percentage.</t>
  </si>
  <si>
    <t>To write one amount as a percentage of another.</t>
  </si>
  <si>
    <t>To work with percentages in compound interest problems.</t>
  </si>
  <si>
    <t>To approximate the value of a calculation to check answers.</t>
  </si>
  <si>
    <t>To round numbers to the nearest 10, 100 and 1000.</t>
  </si>
  <si>
    <t>To round numbers to the nearest integer.</t>
  </si>
  <si>
    <t>To round numbers to one decimal place.</t>
  </si>
  <si>
    <t>To round numbers to two decimal places.</t>
  </si>
  <si>
    <t>To round numbers to one significant figure.</t>
  </si>
  <si>
    <t>To round numbers to two significant figures.</t>
  </si>
  <si>
    <t>To find the upper and lower bounds for a rounded value.</t>
  </si>
  <si>
    <t>To find the upper and lower bounds for a truncated value.</t>
  </si>
  <si>
    <t>To write upper and lower bounds as an error interval for rounded values.</t>
  </si>
  <si>
    <t>To write upper and lower bounds as an error interval for truncated values.</t>
  </si>
  <si>
    <t>To calculate using upper and lower bounds.</t>
  </si>
  <si>
    <t>To write values to a suitable degree of accuracy, taking into account limits of accuracy.</t>
  </si>
  <si>
    <t>To simplify algebraic expressions involving multiplication.</t>
  </si>
  <si>
    <t>To simplify simple sums of algebraic terms.</t>
  </si>
  <si>
    <t>To simplify algebraic expressions involving multiplication, leading to higher powers.</t>
  </si>
  <si>
    <t>To simplify algebraic expressions involving division</t>
  </si>
  <si>
    <t>To simplify algebraic expressions by collecting like terms.</t>
  </si>
  <si>
    <t>To multiply a bracket by a single term.</t>
  </si>
  <si>
    <t>To expand brackets and simplify the resultant expression.</t>
  </si>
  <si>
    <t>To factorise linear expressions.</t>
  </si>
  <si>
    <t>To factorise simple quadratic expressions.</t>
  </si>
  <si>
    <t>To substitute positive integers into simple expressions.</t>
  </si>
  <si>
    <t>To substitute integers into algebraic expressions.</t>
  </si>
  <si>
    <t>To substitute decimals into algebraic expressions.</t>
  </si>
  <si>
    <t>To substitute using simple formulae.</t>
  </si>
  <si>
    <t>To substitute using more complex formulae.</t>
  </si>
  <si>
    <t>To understand the terms expression, equation, formula and identity.</t>
  </si>
  <si>
    <t>To use the identity symbol to equate two expressions.</t>
  </si>
  <si>
    <t>To rearrange formulae by changing the subject.</t>
  </si>
  <si>
    <t>To understand the difference between an equation and an identity.</t>
  </si>
  <si>
    <t>To use algebra to prove the result of a calculation.</t>
  </si>
  <si>
    <t>Prove that the value of 10n + 25 is always a multiple of 5.</t>
  </si>
  <si>
    <t>To use function notation.</t>
  </si>
  <si>
    <t>To use the inverse function.</t>
  </si>
  <si>
    <t>To work with composite functions.</t>
  </si>
  <si>
    <t>To plot the equations of straight lines in the coordinate plane.</t>
  </si>
  <si>
    <t>To understand the equations of the straight lines of the form y = mx + c.</t>
  </si>
  <si>
    <t>To identify parallel lines.</t>
  </si>
  <si>
    <t>To identify perpendicular lines.</t>
  </si>
  <si>
    <t>To find the equation of a line through two points.</t>
  </si>
  <si>
    <t>To find the equation of a line given the gradient and a point it passes through.</t>
  </si>
  <si>
    <t>To write the equation of a line perpendicular to a given line.</t>
  </si>
  <si>
    <t>To write the equation of a line parallel to a given line which passes through a given point.</t>
  </si>
  <si>
    <t>To write the equation of a circle with centre at the origin given its radius.</t>
  </si>
  <si>
    <t>To write the equation of a circle.</t>
  </si>
  <si>
    <t>To find the radius of a circle with centre at the origin given its equation.</t>
  </si>
  <si>
    <t>To write the equation of a tangent to a circle at a given point.</t>
  </si>
  <si>
    <t>To solve simple one-step equations.</t>
  </si>
  <si>
    <t>To solve two-step equations by working inversely.</t>
  </si>
  <si>
    <t>To solve equation where the unknown appears on both sides of the equation.</t>
  </si>
  <si>
    <t>To solve simple inequalities.</t>
  </si>
  <si>
    <t>To solve inequalities with the variable on both sides.</t>
  </si>
  <si>
    <t>To solve quadratic equations by factorising.</t>
  </si>
  <si>
    <t>To solve quadratic equations which needs rearranging, by factorisation.</t>
  </si>
  <si>
    <t>To solve quadratic equations by completing the square.</t>
  </si>
  <si>
    <t>To solve quadratic equations by using the quadratic formula.</t>
  </si>
  <si>
    <t>To understand why some quadratic equations cannot be solved.</t>
  </si>
  <si>
    <t>To find approximate solutions to quadratic equations using a graph.</t>
  </si>
  <si>
    <t>To solve two linear simultaneous equations in two variables.</t>
  </si>
  <si>
    <t>To solve simultaneous equations where one equation is a quadratic.</t>
  </si>
  <si>
    <t>To write the terms of an arithmetic sequence given a position-to-term rule.</t>
  </si>
  <si>
    <t>To extend a simple sequence.</t>
  </si>
  <si>
    <t>To extend a sequence given a term-to-term rule.</t>
  </si>
  <si>
    <t>To recognise common sequences.</t>
  </si>
  <si>
    <t>To extend simple arithmetic progressions.</t>
  </si>
  <si>
    <t>To extend Fibonacci type sequences.</t>
  </si>
  <si>
    <t>To extend simple quadratic sequences.</t>
  </si>
  <si>
    <t>To extend simple geometric progressions.</t>
  </si>
  <si>
    <t>To extend more complicated geometric progressions.</t>
  </si>
  <si>
    <t>To write the nth term of an arithmetic sequence.</t>
  </si>
  <si>
    <t>To write the nth term of a quadratic sequence.</t>
  </si>
  <si>
    <t>To write the nth term of a simple quadratic sequence.</t>
  </si>
  <si>
    <t>To convert between units of time.</t>
  </si>
  <si>
    <t>To convert between metric units of length.</t>
  </si>
  <si>
    <t>To convert between metric units of mass.</t>
  </si>
  <si>
    <t>To convert between metric units of capacity and volume.</t>
  </si>
  <si>
    <t>To convert between metric units of area.</t>
  </si>
  <si>
    <t>To convert between measures of speed.</t>
  </si>
  <si>
    <t>To calculate using speed, distance and time.</t>
  </si>
  <si>
    <t>To calculate using density, mass and volume.</t>
  </si>
  <si>
    <t>To write one amount as a fraction of another.</t>
  </si>
  <si>
    <t>To compare two amounts using ratio notation.</t>
  </si>
  <si>
    <t>To write a ratio in its simplest form by dividing by common factors.</t>
  </si>
  <si>
    <t>To write a ratio in the form 1:n, or in the form n:1.</t>
  </si>
  <si>
    <t>To understand percentages as 'parts per hundred'.</t>
  </si>
  <si>
    <t>To convert between fractions, decimals and percentages.</t>
  </si>
  <si>
    <t>To apply percentage change.</t>
  </si>
  <si>
    <t>To calculate percentage change.</t>
  </si>
  <si>
    <t>To express one amount as a percentage of another.</t>
  </si>
  <si>
    <t>To compare two amounts given as fractions, decimals or percentages.</t>
  </si>
  <si>
    <t>To apply percentages to compound interest problems.</t>
  </si>
  <si>
    <t>To solve problems involving inverse proportion.</t>
  </si>
  <si>
    <t>To represent direct and inverse proportion graphically.</t>
  </si>
  <si>
    <t>To calculate using measures of speed, distance and time.</t>
  </si>
  <si>
    <t>To calculate using measures of density, mass and volume.</t>
  </si>
  <si>
    <t>To use unit pricing to compare two values.</t>
  </si>
  <si>
    <t>To solve problems involving growth and decay.</t>
  </si>
  <si>
    <t>To calculate using compound interest.</t>
  </si>
  <si>
    <t>To work using iterative methods.</t>
  </si>
  <si>
    <t>To describe 2D shapes using their properties.</t>
  </si>
  <si>
    <t>To describe 3D shapes using their properties.</t>
  </si>
  <si>
    <t>To describe types of angles.</t>
  </si>
  <si>
    <t>To identify special types of angles.</t>
  </si>
  <si>
    <t>To describe lines using specific geometric notation.</t>
  </si>
  <si>
    <t>To identify special triangles.</t>
  </si>
  <si>
    <t>To identify special quadrilaterals.</t>
  </si>
  <si>
    <t>To identify and name polygons.</t>
  </si>
  <si>
    <t>To understand the relationships between sides and angles in regular polygons.</t>
  </si>
  <si>
    <t>To identify reflection symmetry.</t>
  </si>
  <si>
    <t>To identify rotational symmetry.</t>
  </si>
  <si>
    <t>To describe angles and sides using standard conventions.</t>
  </si>
  <si>
    <t>To draw shapes accurately given a description.</t>
  </si>
  <si>
    <t>To construct the perpendicular bisector of a line segment.</t>
  </si>
  <si>
    <t>To construct a perpendicular to a line from a given point.</t>
  </si>
  <si>
    <t>To construct the bisector of an angle.</t>
  </si>
  <si>
    <t>To construct an equilateral triangle using a ruler and a pair of compasses only.</t>
  </si>
  <si>
    <t>To calculate using angle facts.</t>
  </si>
  <si>
    <t>To calculate using angle facts of parallel lines.</t>
  </si>
  <si>
    <t>To calculate angles in special quadrilaterals.</t>
  </si>
  <si>
    <t>To calculate angles in polygons.</t>
  </si>
  <si>
    <t>To calculate interior angles of regular polygons.</t>
  </si>
  <si>
    <t>To calculate exterior angles of polygons.</t>
  </si>
  <si>
    <t>To describe special types of quadrilaterals using their geometric properties.</t>
  </si>
  <si>
    <t>To describe special triangles using their geometric properties.</t>
  </si>
  <si>
    <t>To prove that two triangles are congruent using the rules of congruency.</t>
  </si>
  <si>
    <t>To calculate lengths of sides using the Pythagorean Theorem.</t>
  </si>
  <si>
    <t>To use angle facts to obtain simple proofs.</t>
  </si>
  <si>
    <t>To identify and describe the parts of circles.</t>
  </si>
  <si>
    <t>To describe 3D shapes using the terms 'faces', 'surfaces', 'edges' and 'vertices'.</t>
  </si>
  <si>
    <t>To calculate the area of triangles.</t>
  </si>
  <si>
    <t>To calculate the area of parallelograms.</t>
  </si>
  <si>
    <t>To calculate the area of trapezia.</t>
  </si>
  <si>
    <t>To calculate the volume of cubes and cuboids.</t>
  </si>
  <si>
    <t>To calculate the volume of a prism.</t>
  </si>
  <si>
    <t>To calculate the volume of cylinders.</t>
  </si>
  <si>
    <t>To use the formula for the circumference of a circle.</t>
  </si>
  <si>
    <t>To use the formula for the area of a circle.</t>
  </si>
  <si>
    <t>To calculate the perimeter of compound shapes including parts of circles.</t>
  </si>
  <si>
    <t>To calculate the area of compound shapes including parts of circles.</t>
  </si>
  <si>
    <t>To calculate the surface area of a sphere.</t>
  </si>
  <si>
    <t>To calculate the surface area of a cone.</t>
  </si>
  <si>
    <t>To calculate the surface area of a pyramid.</t>
  </si>
  <si>
    <t>To calculate the volume of a sphere.</t>
  </si>
  <si>
    <t>To calculate the volume of a cone.</t>
  </si>
  <si>
    <t>To calculate the volume of a pyramid.</t>
  </si>
  <si>
    <t>To calculate the surface area of cubes and cuboids.</t>
  </si>
  <si>
    <t>To calculate the surface area of a prism.</t>
  </si>
  <si>
    <t>To calculate the surface area of cylinders.</t>
  </si>
  <si>
    <t>To calculate the lengths of arcs.</t>
  </si>
  <si>
    <t>To calculate the perimeter of a sector.</t>
  </si>
  <si>
    <t>To calculate the angle at the centre of a sector.</t>
  </si>
  <si>
    <t>To calculate the area of a sector.</t>
  </si>
  <si>
    <t>To calculate the length of the hypotenuse using the Pythagorean Theorem.</t>
  </si>
  <si>
    <t>To calculate the length of a shorter side using the Pythagorean Theorem.</t>
  </si>
  <si>
    <t>To calculate using the Pythagorean Theorem in 3D.</t>
  </si>
  <si>
    <t>To calculate angles in right-angled triangles using the trigonometric ratios.</t>
  </si>
  <si>
    <t>To calculate the lengths in right-angled triangles using the trigonometric ratios.</t>
  </si>
  <si>
    <t>To use the trigonometric ratios in 3D to calculate lengths.</t>
  </si>
  <si>
    <t>To use the trigonometric ratios in 3D to calculate angles.</t>
  </si>
  <si>
    <t>To know the exact values of sin θ and cos θ for θ = 0°, 30°, 45°, 60° and 90°</t>
  </si>
  <si>
    <t>To know the exact values of tan θ for θ = 0°, 30°, 45° and 60°</t>
  </si>
  <si>
    <t>To calculate the lengths of sides in triangles using the sine rule.</t>
  </si>
  <si>
    <t>To calculate the size of angles in triangles using the sine rule.</t>
  </si>
  <si>
    <t>To calculate the lengths of sides in triangles using the cosine rule.</t>
  </si>
  <si>
    <t>To calculate the size of angles in triangles using the cosine rule.</t>
  </si>
  <si>
    <t>To use the trigonometric formula for the area of a triangle to calculate the area.</t>
  </si>
  <si>
    <t>To use the trigonometric formula for the area of a triangle to calculate side lengths.</t>
  </si>
  <si>
    <t>To use the trigonometric formula for the area of a triangle to calculate an angle.</t>
  </si>
  <si>
    <t>Write these numbers in descending order: 
a) 13, 7, 12, 1, 4, 8.
b) 225, 361, 174, 12, 128.</t>
  </si>
  <si>
    <t>Write these numbers in ascending order: 
a) 6, -4, 0, 2, -5, -1.
b) -24, -6, -13, 8, -2, 5.</t>
  </si>
  <si>
    <t>Write these numbers in descending order: 
a) -8, -12, -9, -4, -1, -3.
b) -8, 3, 0, -11, -7, 3, -5.</t>
  </si>
  <si>
    <t>To compare numbers written as fractions, decimals or percentages.</t>
  </si>
  <si>
    <t>Write these numbers in descending order:
a) 0.54, 0.5, 0.612, 0.67, 0.525.
b) 4.2, 4.02, 4.203, 4.23.</t>
  </si>
  <si>
    <r>
      <t xml:space="preserve">Which of these numbers is closest to </t>
    </r>
    <r>
      <rPr>
        <sz val="11"/>
        <color theme="1"/>
        <rFont val="Calibri"/>
        <family val="2"/>
      </rPr>
      <t>⅓?
0.35    3/10    0.29    ½</t>
    </r>
  </si>
  <si>
    <r>
      <t xml:space="preserve">n is an integer with -5 &lt; 2n </t>
    </r>
    <r>
      <rPr>
        <sz val="11"/>
        <color theme="1"/>
        <rFont val="Calibri"/>
        <family val="2"/>
      </rPr>
      <t>≤ 6.
Write down all the values of n.</t>
    </r>
  </si>
  <si>
    <t>State whether these statements are TRUE or FALSE.
a) 4 &lt; 8
b) -7 &lt; -5
c) -18 &gt; 15
d) 17 &gt; -2</t>
  </si>
  <si>
    <r>
      <t xml:space="preserve">Write one of these signs in the space provided (&lt;, &gt;, </t>
    </r>
    <r>
      <rPr>
        <sz val="11"/>
        <color theme="1"/>
        <rFont val="Calibri"/>
        <family val="2"/>
      </rPr>
      <t>≤ ≥, =):
a) 9 …… 12
b) -4 …… 2
c) -6 …… -8
d) -14 + 5 …… -6 - 3</t>
    </r>
  </si>
  <si>
    <r>
      <t xml:space="preserve">Write these fractions in descending order:
a) ⅖, ⅘, </t>
    </r>
    <r>
      <rPr>
        <sz val="11"/>
        <color theme="1"/>
        <rFont val="Calibri"/>
        <family val="2"/>
      </rPr>
      <t>⅕, ⅗.
b) ⅘, ⅝, ⅔</t>
    </r>
  </si>
  <si>
    <r>
      <t xml:space="preserve">Write these fractions in ascending order:
a) ⅝, </t>
    </r>
    <r>
      <rPr>
        <sz val="11"/>
        <color theme="1"/>
        <rFont val="Calibri"/>
        <family val="2"/>
      </rPr>
      <t>⅛, ⅞, ⅜
b) ½, ⅖, ⅜, ⅓</t>
    </r>
  </si>
  <si>
    <t>Write these numbers in ascending order: 
a) 12, 45, 7, 31, 29
b) 36, 28, 187, 44, 13</t>
  </si>
  <si>
    <r>
      <t xml:space="preserve">Write down the integer values of x when 3 &lt; x </t>
    </r>
    <r>
      <rPr>
        <sz val="11"/>
        <color theme="1"/>
        <rFont val="Calibri"/>
        <family val="2"/>
      </rPr>
      <t>≤ 8.</t>
    </r>
  </si>
  <si>
    <t>Here are four numbers:
0.43    3/7    43.8%    7/16
Write these numbers in order of size, starting with the smallest.</t>
  </si>
  <si>
    <r>
      <t xml:space="preserve">Put these numbers in ascending order:
</t>
    </r>
    <r>
      <rPr>
        <sz val="11"/>
        <color theme="1"/>
        <rFont val="Calibri"/>
        <family val="2"/>
      </rPr>
      <t>¾    0.83    ⅘    13/20</t>
    </r>
  </si>
  <si>
    <r>
      <t>Write these fractions in order of size, starting with the smallest.</t>
    </r>
    <r>
      <rPr>
        <sz val="11"/>
        <color theme="1"/>
        <rFont val="Calibri"/>
        <family val="2"/>
      </rPr>
      <t xml:space="preserve">
⅞    ⅔    ¾.</t>
    </r>
  </si>
  <si>
    <t>Which of the improper fractions is the greater?
18/5    17/6    31/10</t>
  </si>
  <si>
    <t>The population of Cambridge is 108 863.
The population of Oxford is 153 904.
How many more people live in Oxford than Cambridge?</t>
  </si>
  <si>
    <t>Joanne is selling tickets for an event. She starts with 80 tickets.
She sells 28 on Monday and 31 on Tuesday.
If she sells 17 on Wednesday, how many more tickets does she have to sell?</t>
  </si>
  <si>
    <t>To divide using integers.</t>
  </si>
  <si>
    <t>There are 75 students travelling in 16-seater mini-coaches.
If as many of the mini-coaches as possible are full, how many students travel in the mini-coach that is only partly full?</t>
  </si>
  <si>
    <t>To understand and use place value.</t>
  </si>
  <si>
    <t>The temperature falls 4°C from -3.5°C.
Work out the new temperature.</t>
  </si>
  <si>
    <t>a) Write down the value of the 8 in the number 28500.
b) Write down the value of the 3 in the number 4376.
c) Write the value of the 5 in the number 2.158.</t>
  </si>
  <si>
    <t>Evaluate   6.34 × 5.2</t>
  </si>
  <si>
    <r>
      <t xml:space="preserve">There are 6760 students at a rugby match.
3879 of the people are men.
1241 of the people are women.
</t>
    </r>
    <r>
      <rPr>
        <sz val="11"/>
        <color theme="1"/>
        <rFont val="Calibri"/>
        <family val="2"/>
      </rPr>
      <t>¼ of the children are girls.
Work out how many boys are at the rugby match.</t>
    </r>
  </si>
  <si>
    <t>To calculate using the four operations.</t>
  </si>
  <si>
    <r>
      <t>A builder employs seven bricklayers.
Each bricklayer earns £12.60 per hour worked.
They each work 37</t>
    </r>
    <r>
      <rPr>
        <sz val="11"/>
        <color theme="1"/>
        <rFont val="Calibri"/>
        <family val="2"/>
      </rPr>
      <t>½ hours per week.
The builder says he needs £33075 each week to pay his bricklayers.
Check if he is correct.</t>
    </r>
  </si>
  <si>
    <r>
      <t>A builder employs some bricklayers.
Each bricklayer works 37</t>
    </r>
    <r>
      <rPr>
        <sz val="11"/>
        <color theme="1"/>
        <rFont val="Calibri"/>
        <family val="2"/>
      </rPr>
      <t>½ hours per week.
He needs the bricklayers to work a total of 500 hours per week.
How many bricklayers should he employ?</t>
    </r>
  </si>
  <si>
    <r>
      <t>Work out   -1</t>
    </r>
    <r>
      <rPr>
        <sz val="11"/>
        <color theme="1"/>
        <rFont val="Calibri"/>
        <family val="2"/>
      </rPr>
      <t>¾ × 4</t>
    </r>
  </si>
  <si>
    <r>
      <t>Work out   1</t>
    </r>
    <r>
      <rPr>
        <sz val="11"/>
        <color theme="1"/>
        <rFont val="Calibri"/>
        <family val="2"/>
      </rPr>
      <t>⅖ + ¾</t>
    </r>
  </si>
  <si>
    <r>
      <t>Work out   3</t>
    </r>
    <r>
      <rPr>
        <sz val="11"/>
        <color theme="1"/>
        <rFont val="Calibri"/>
        <family val="2"/>
      </rPr>
      <t>⅚ - 2½</t>
    </r>
  </si>
  <si>
    <r>
      <t>Work out   2</t>
    </r>
    <r>
      <rPr>
        <sz val="11"/>
        <color theme="1"/>
        <rFont val="Calibri"/>
        <family val="2"/>
      </rPr>
      <t>½ × 3</t>
    </r>
  </si>
  <si>
    <r>
      <t xml:space="preserve">Work out   4 × </t>
    </r>
    <r>
      <rPr>
        <sz val="11"/>
        <color theme="1"/>
        <rFont val="Calibri"/>
        <family val="2"/>
      </rPr>
      <t>⅞</t>
    </r>
  </si>
  <si>
    <r>
      <t xml:space="preserve">Work out   </t>
    </r>
    <r>
      <rPr>
        <sz val="11"/>
        <color theme="1"/>
        <rFont val="Calibri"/>
        <family val="2"/>
      </rPr>
      <t>⅝ ÷ 3</t>
    </r>
  </si>
  <si>
    <r>
      <t xml:space="preserve">Work out   </t>
    </r>
    <r>
      <rPr>
        <sz val="11"/>
        <color theme="1"/>
        <rFont val="Calibri"/>
        <family val="2"/>
      </rPr>
      <t>⅘ × ⅞</t>
    </r>
  </si>
  <si>
    <r>
      <t xml:space="preserve">Write down the answer to   </t>
    </r>
    <r>
      <rPr>
        <sz val="11"/>
        <color theme="1"/>
        <rFont val="Calibri"/>
        <family val="2"/>
      </rPr>
      <t>⅝ ÷ ⅝</t>
    </r>
  </si>
  <si>
    <r>
      <t xml:space="preserve">Work out   8 ÷ </t>
    </r>
    <r>
      <rPr>
        <sz val="11"/>
        <color theme="1"/>
        <rFont val="Calibri"/>
        <family val="2"/>
      </rPr>
      <t>⅔</t>
    </r>
  </si>
  <si>
    <t>Calculate   3.5 ÷ 0.5</t>
  </si>
  <si>
    <t>Helen earns £8000 per year.
She pays 20% income tax on this amount.
How much income tax does she pay each month?</t>
  </si>
  <si>
    <t>Electricity is 21p per unit.
A household uses 450 units.
VAT is added at 5%.
Work out the total cost of the electricity.</t>
  </si>
  <si>
    <r>
      <t xml:space="preserve">Write the value of:
a) </t>
    </r>
    <r>
      <rPr>
        <sz val="11"/>
        <color theme="1"/>
        <rFont val="Calibri"/>
        <family val="2"/>
      </rPr>
      <t>√25          b) ³√ 8          c) √81</t>
    </r>
  </si>
  <si>
    <r>
      <t>Two angles are measured to be 130</t>
    </r>
    <r>
      <rPr>
        <sz val="11"/>
        <color theme="1"/>
        <rFont val="Calibri"/>
        <family val="2"/>
      </rPr>
      <t>° and 70°. Sean says that he can put these together to create a straight line. Is Sean correct? Give clear reasons for your answer.</t>
    </r>
  </si>
  <si>
    <t>"I am a 4-sided shape with two pairs of equal, parallel sides and two pairs of equal angles." What shape am I?</t>
  </si>
  <si>
    <t>To continue sequences using the term-to-term rule.</t>
  </si>
  <si>
    <t>Write the next two terms in these sequences:
a) 1, 5, 9, 13, …, …
b) 46, 43, 40, 37, …, …
c) 1, 2, 4, 8, …, …</t>
  </si>
  <si>
    <t>Four cards are numbered 3, 5, 7 and 8.
Use each card once to make this calculation work:
  ……  ……   +   ……  ……   =   158</t>
  </si>
  <si>
    <t>To select appropriate metric measurements.</t>
  </si>
  <si>
    <t>Lengths are measured in mm, cm, m or km using metric units. Select the appropriate measurement for:
a) The height of an ant.
b) The height of a house.
c) The length of a motorway.</t>
  </si>
  <si>
    <r>
      <t>Sarah measures two of the angles in a triangle to be 100</t>
    </r>
    <r>
      <rPr>
        <sz val="11"/>
        <color theme="1"/>
        <rFont val="Calibri"/>
        <family val="2"/>
      </rPr>
      <t>° and 50°. What is the size of the third angle?</t>
    </r>
  </si>
  <si>
    <t>To write the mode for a set of information.</t>
  </si>
  <si>
    <t>Write the mode for these data sets:
a) 5, 5, 6, 7, 7, 7, 9
b) 2, 0, 4, 1, 0, 3, 0, 4, 8, 0, 6
c) R, R, B, R, G, B, B, G, R</t>
  </si>
  <si>
    <t>To solve simple quadratic equations.</t>
  </si>
  <si>
    <r>
      <t>Solve these equations:
a) x</t>
    </r>
    <r>
      <rPr>
        <sz val="11"/>
        <color theme="1"/>
        <rFont val="Calibri"/>
        <family val="2"/>
      </rPr>
      <t>² = 36
b) (x - 1)² = 25
c) (x + 5)² = 4</t>
    </r>
  </si>
  <si>
    <t>To solve linear equations involving brackets.</t>
  </si>
  <si>
    <t>Solve:
a) 3(2x - 5) = 24
b) 4(2x + 1) = 2(4 - x)</t>
  </si>
  <si>
    <t>State whether of not these points lie on the line y = 3x + 5.
a) (0, 4)    b) (8, 19)    c) (-4, -7)</t>
  </si>
  <si>
    <t>To use probabilities to find expected outcomes.</t>
  </si>
  <si>
    <t>The probability of picking a white counter out of a bag is 0.4. There are 150 counters in the bag - how many are not white?</t>
  </si>
  <si>
    <t>A circle has a diameter of 15cm. What is the area of the circle?</t>
  </si>
  <si>
    <t>To understand and use the measures of central tendency.</t>
  </si>
  <si>
    <t>Five numbers have a median of 15, a mode of 16, a range of 9 and mean of 12.6. What are the five numbers?</t>
  </si>
  <si>
    <r>
      <rPr>
        <sz val="20"/>
        <color theme="1"/>
        <rFont val="Calibri"/>
        <family val="2"/>
        <scheme val="minor"/>
      </rPr>
      <t>Homework</t>
    </r>
    <r>
      <rPr>
        <sz val="11"/>
        <color theme="1"/>
        <rFont val="Calibri"/>
        <family val="2"/>
        <scheme val="minor"/>
      </rPr>
      <t xml:space="preserve">
</t>
    </r>
    <r>
      <rPr>
        <sz val="14"/>
        <color theme="1"/>
        <rFont val="Calibri"/>
        <family val="2"/>
        <scheme val="minor"/>
      </rPr>
      <t>Date:</t>
    </r>
    <r>
      <rPr>
        <sz val="11"/>
        <color theme="1"/>
        <rFont val="Calibri"/>
        <family val="2"/>
        <scheme val="minor"/>
      </rPr>
      <t xml:space="preserve"> _________________________________</t>
    </r>
  </si>
  <si>
    <t>Work out the reciprocal of 0.125.</t>
  </si>
  <si>
    <t>To understand use the term 'reciprocal'.</t>
  </si>
  <si>
    <t>recognise and use relationships between operations, including inverse operations (e.g. cancellation to simplify calculations and expressions); use conventional notation for priority of operations, including brackets, powers, roots</t>
  </si>
  <si>
    <r>
      <t xml:space="preserve">Work out:   </t>
    </r>
    <r>
      <rPr>
        <u/>
        <sz val="11"/>
        <color theme="1"/>
        <rFont val="Calibri"/>
        <family val="2"/>
        <scheme val="minor"/>
      </rPr>
      <t xml:space="preserve">  30 + 12  </t>
    </r>
    <r>
      <rPr>
        <sz val="11"/>
        <color theme="1"/>
        <rFont val="Calibri"/>
        <family val="2"/>
        <scheme val="minor"/>
      </rPr>
      <t xml:space="preserve">
                            5 + 3</t>
    </r>
  </si>
  <si>
    <t>Write down all the factors of 20.</t>
  </si>
  <si>
    <t>To use factors and multiples interchangeably.</t>
  </si>
  <si>
    <t>Jan writes down one multiple of 9 and two different factors of 40.
Jan adds together her three numbers. Her answer is greater than 20 but less than 30.
Find three numbers that Jan could have written.</t>
  </si>
  <si>
    <t>To understand the rules of odd and even numbers.</t>
  </si>
  <si>
    <t>Adam says "When you multiply an even number by an odd number the answer is always an odd number.” Write down an example to show that Adam is wrong.</t>
  </si>
  <si>
    <t>Betty says "When you multiply two prime numbers together the answer is always an odd number.”
Betty is wrong. Explain why.</t>
  </si>
  <si>
    <t>Liz buys packets of coloured buttons. There are 8 red buttons in each packet of red buttons, 6 silver buttons in each packet of silver buttons, and 5 gold buttons in each packet of gold buttons. 
She buys equal numbers of red, silver and gold buttons. How many packets of each did Liz buy?</t>
  </si>
  <si>
    <t>Sally has three tiles. Each tile has a different single-digit integer on it. Sally puts the three tiles down to make a number. Each number is made with all three tiles. How many different numbers can Sally make?</t>
  </si>
  <si>
    <t>There are 17 men and 26 women in a choir. The choir is going to sing at a concert. One of the men and one of the women are going to be chosen to make a pair to sing the first song. How many different pairs can be chosen?</t>
  </si>
  <si>
    <t>3b</t>
  </si>
  <si>
    <t>3a</t>
  </si>
  <si>
    <t>Two of the men are going to be chosen to make a pair to sing the second song. Ben thinks the number of different pairs that can be chosen is 136. Mark thinks the number of different pairs that can be chosen is 272. 
Who is correct, Ben or Mark?</t>
  </si>
  <si>
    <t>Here is a list of numbers: 
4   7   9   25   27   31   64
From the numbers in the list, write down a cube number.</t>
  </si>
  <si>
    <t>To use a calculator to calculate roots.</t>
  </si>
  <si>
    <t>Find the value of (2.8 - 0.45)² + ³√5.832</t>
  </si>
  <si>
    <t>Here are two numbers: 29       37
Nadia says that both of these numbers can be written as the sum of two square numbers. Is Nadia correct? You must shown your workings.</t>
  </si>
  <si>
    <t>To calculate using negative indices.</t>
  </si>
  <si>
    <t>To calculate using negative fractional indices.</t>
  </si>
  <si>
    <r>
      <t>Find the value of 64 to the power</t>
    </r>
    <r>
      <rPr>
        <sz val="11"/>
        <color theme="1"/>
        <rFont val="Caladea"/>
        <family val="1"/>
      </rPr>
      <t xml:space="preserve"> </t>
    </r>
    <r>
      <rPr>
        <sz val="11"/>
        <color theme="1"/>
        <rFont val="Calibri"/>
        <family val="2"/>
      </rPr>
      <t>½.</t>
    </r>
  </si>
  <si>
    <r>
      <t>Find the value of 8/125 to the power -</t>
    </r>
    <r>
      <rPr>
        <sz val="11"/>
        <color theme="1"/>
        <rFont val="Calibri"/>
        <family val="2"/>
      </rPr>
      <t>⅔.</t>
    </r>
  </si>
  <si>
    <t>Work out the sum of two-sevenths and one-fifth.</t>
  </si>
  <si>
    <t>What is 'one and two thirds' divided by three-quarters.</t>
  </si>
  <si>
    <t>Work out the value of 0.0009 × 30,000,000. Give your answer in standard form.</t>
  </si>
  <si>
    <t>Write 0.000068 in standard form.</t>
  </si>
  <si>
    <t>Write 0.037 as a fraction.</t>
  </si>
  <si>
    <t>Prove algebraically that the recurring decimal 0.25555555… has the value 23/90.</t>
  </si>
  <si>
    <t>"One in three babies born last year are expected to live to 100 years old." 
720,000 babies were born last year. How many are expected to live to 100 years old?</t>
  </si>
  <si>
    <t>Ryan and Carl each get paid a basic pay of £60 per day. 
One day, Ryan also gets a bonus of 25% of his basic pay. Carl also gets £20 in tips from customers.
Work out the difference between the total amounts of money that Ryan and Carl each get.</t>
  </si>
  <si>
    <t>Katy invests £2000 in a savings account for 3 years. 
The account pays compound interest at an annual rate of 2.5% for the first year and x% for the second and third years. 
There is a total amount of £2124.46 in the savings account at the end of 3 years. 
Work out the interest rate in the second and third years.</t>
  </si>
  <si>
    <t>To work with percentages in reverse.</t>
  </si>
  <si>
    <t>Katy goes to work by train. The cost of her weekly train ticket increases by 12.5% to £225.
Work out the cost of her weekly train ticket before this increase.</t>
  </si>
  <si>
    <t>Faiza buys one magazine costing £2.30, one paper costing 92p and two identical bars of chocolate.
She pays with a £5 note and gets 40p change.
Work out the cost of one chocolate bar.</t>
  </si>
  <si>
    <t>To work with exchange rates.</t>
  </si>
  <si>
    <t>Jayne writes down    3.4 × 5.3 = 180.2.
Without doing the exact calculation, explain why Jayne’s answer cannot be correct.</t>
  </si>
  <si>
    <t>Paul organised an event for a charity.
Each ticket for the event cost £19.95 and he sold 395 tickets.
Paul paid costs of £6000 and gave all profits to charity.
a) Work out an estimate for the amount of money Paul gave to charity.
b) Is this an overestimate or underestimate? Give reasons.</t>
  </si>
  <si>
    <t>Jim rounds a number, x, to one decimal place. The result is 7.2.
Write down the error interval for x.</t>
  </si>
  <si>
    <r>
      <t xml:space="preserve">m = </t>
    </r>
    <r>
      <rPr>
        <sz val="11"/>
        <color theme="1"/>
        <rFont val="Calibri"/>
        <family val="2"/>
      </rPr>
      <t>√s ÷ t
m = 3.47 correct to 3 significant figures.
t = 8.132 correct to 4 significant figures.
By considering bounds, work out the value of m to a suitable degree of accuracy.</t>
    </r>
  </si>
  <si>
    <r>
      <t>Simplify t</t>
    </r>
    <r>
      <rPr>
        <sz val="11"/>
        <color theme="1"/>
        <rFont val="Calibri"/>
        <family val="2"/>
      </rPr>
      <t>² + t²</t>
    </r>
  </si>
  <si>
    <t>f = 5x + 2y.
If x = 3 and y = −2, find the value of f.</t>
  </si>
  <si>
    <t>To simplify algebraic expressions.</t>
  </si>
  <si>
    <t>Simplify 8x – 3x + 2x</t>
  </si>
  <si>
    <t>Simplify 4y × 2y</t>
  </si>
  <si>
    <t>To factorise expressions.</t>
  </si>
  <si>
    <t>Factorise 3f + 9</t>
  </si>
  <si>
    <r>
      <t>Factorise x</t>
    </r>
    <r>
      <rPr>
        <sz val="11"/>
        <color theme="1"/>
        <rFont val="Calibri"/>
        <family val="2"/>
      </rPr>
      <t>²</t>
    </r>
    <r>
      <rPr>
        <sz val="11"/>
        <color theme="1"/>
        <rFont val="Calibri"/>
        <family val="2"/>
        <scheme val="minor"/>
      </rPr>
      <t xml:space="preserve"> – 2x – 15</t>
    </r>
  </si>
  <si>
    <t>Expand and simplify (m + 7)(m + 3)</t>
  </si>
  <si>
    <r>
      <t>Show that (3x – 1)(x + 5)(4x – 3) = 12x</t>
    </r>
    <r>
      <rPr>
        <sz val="11"/>
        <color theme="1"/>
        <rFont val="Calibri"/>
        <family val="2"/>
      </rPr>
      <t>³</t>
    </r>
    <r>
      <rPr>
        <sz val="11"/>
        <color theme="1"/>
        <rFont val="Calibri"/>
        <family val="2"/>
        <scheme val="minor"/>
      </rPr>
      <t xml:space="preserve"> + 47x</t>
    </r>
    <r>
      <rPr>
        <sz val="11"/>
        <color theme="1"/>
        <rFont val="Calibri"/>
        <family val="2"/>
      </rPr>
      <t>²</t>
    </r>
    <r>
      <rPr>
        <sz val="11"/>
        <color theme="1"/>
        <rFont val="Calibri"/>
        <family val="2"/>
        <scheme val="minor"/>
      </rPr>
      <t xml:space="preserve"> – 62x + 15 for all values of x.</t>
    </r>
  </si>
  <si>
    <t>The product of two consecutive positive integers is added to the larger of the two integers. Prove that the result is always a square number.</t>
  </si>
  <si>
    <r>
      <t>The function f is such that f(x) = 4x - 1.
Write the inverse function f</t>
    </r>
    <r>
      <rPr>
        <sz val="11"/>
        <color theme="1"/>
        <rFont val="Calibri"/>
        <family val="2"/>
      </rPr>
      <t>¯¹(x).</t>
    </r>
  </si>
  <si>
    <r>
      <t>f(x) = 4x - 1. g(x) = kx</t>
    </r>
    <r>
      <rPr>
        <sz val="11"/>
        <color theme="1"/>
        <rFont val="Calibri"/>
        <family val="2"/>
      </rPr>
      <t>², where k is a constant.
Given that fg(2) = 12, work out the value of k.</t>
    </r>
  </si>
  <si>
    <t>Here are the equations of four straight lines.
A) y = 2x + 4
B) 2y = x + 4
C) 2x + 2y = 4
D) 2x – y = 4
Write down the two parallel lines.</t>
  </si>
  <si>
    <t>A is the point (-2, 1), B (6, 5) and C (4, k).
Angle ABC is the right angle.
Find an equation of the line that passes through A and C.
Give your answer in the form ay + bx = c  where a, b and c are integers.</t>
  </si>
  <si>
    <t>To complete the square on a quadratic equation.</t>
  </si>
  <si>
    <r>
      <t>Write 2x</t>
    </r>
    <r>
      <rPr>
        <sz val="11"/>
        <color theme="1"/>
        <rFont val="Calibri"/>
        <family val="2"/>
      </rPr>
      <t>² + 16x + 35 in the form a(x + b)² + c where a, b and c are integers.</t>
    </r>
  </si>
  <si>
    <t>To find turning points by completing the square.</t>
  </si>
  <si>
    <t>Write 2x² + 16x + 35 in the form a(x + b)² + c where a, b and c are integers.
What is the turning point of the graph 
y = 2x² + 16x + 35?</t>
  </si>
  <si>
    <r>
      <t>In triangle RPQ, RP = 8.7 cm, PQ = 5.2 cm and angle PRQ = 32</t>
    </r>
    <r>
      <rPr>
        <sz val="11"/>
        <color theme="1"/>
        <rFont val="Calibri"/>
        <family val="2"/>
      </rPr>
      <t>°</t>
    </r>
    <r>
      <rPr>
        <sz val="11"/>
        <color theme="1"/>
        <rFont val="Calibri"/>
        <family val="2"/>
        <scheme val="minor"/>
      </rPr>
      <t>.
Assuming that angle PQR is an acute angle, calculate the area of triangle RPQ. Give your answer correct to 3 significant figures.</t>
    </r>
  </si>
  <si>
    <t>2a</t>
  </si>
  <si>
    <t>2b</t>
  </si>
  <si>
    <t>If you did not know that angle PQR is an acute angle, what effect would this have on your calculation of the area of triangle RPQ?</t>
  </si>
  <si>
    <t>To use trigonometric functions without a diagram.</t>
  </si>
  <si>
    <t>The graph of y = f(x) is transformed to give the graph of 
y = −f(x + 3). The point A on the graph of y = f(x) is mapped to the point P on the graph of y = −f(x + 3).
The coordinates of point A are (9, 1). Find the coordinates of point P.</t>
  </si>
  <si>
    <t>To interpret transformations of functions.</t>
  </si>
  <si>
    <r>
      <t>The line l is a tangent to the circle x</t>
    </r>
    <r>
      <rPr>
        <sz val="11"/>
        <color theme="1"/>
        <rFont val="Calibri"/>
        <family val="2"/>
      </rPr>
      <t>² + y² = 40 at the point A. A is the point (2, 6).
The line l crosses the x-axis at the point P.
Work out the area of triangle OAP.</t>
    </r>
  </si>
  <si>
    <t>Solve 4x + 5 = x + 26</t>
  </si>
  <si>
    <t>Solve 3x - 5 = 9</t>
  </si>
  <si>
    <r>
      <t>Solve x</t>
    </r>
    <r>
      <rPr>
        <sz val="11"/>
        <color theme="1"/>
        <rFont val="Calibri"/>
        <family val="2"/>
      </rPr>
      <t>² - 5x + 3 = 0. Give your solutions to 3 significant figures.</t>
    </r>
  </si>
  <si>
    <t>To solve equations involving brackets.</t>
  </si>
  <si>
    <t>Steve solves the equation 5(x + 2) = 47 as follows…
5(x + 2) = 47
5x + 2 = 47
5x = 45
x = 9
What mistake did Steve make?</t>
  </si>
  <si>
    <t>To solve equations by working inversely.</t>
  </si>
  <si>
    <r>
      <t>Liz solves the equation 
3x</t>
    </r>
    <r>
      <rPr>
        <sz val="11"/>
        <color theme="1"/>
        <rFont val="Calibri"/>
        <family val="2"/>
      </rPr>
      <t>² + 8 = 83 as follows…
3x² + 8 = 83
3x² = 75
x² = 25
x = 5
Explain what is wrong with Liz's answer.</t>
    </r>
  </si>
  <si>
    <r>
      <t>Solve x</t>
    </r>
    <r>
      <rPr>
        <sz val="11"/>
        <color theme="1"/>
        <rFont val="Calibri"/>
        <family val="2"/>
      </rPr>
      <t>² - 6x - 8 = 0. Write your answer in the form a ± √b where a and b are integers.</t>
    </r>
  </si>
  <si>
    <t>Solve the simultaneous equations:
4x + y = 25
x - 3y = 16</t>
  </si>
  <si>
    <r>
      <t>Solve the simultaneous equations:
x</t>
    </r>
    <r>
      <rPr>
        <sz val="11"/>
        <color theme="1"/>
        <rFont val="Calibri"/>
        <family val="2"/>
      </rPr>
      <t>² + y² = 25
y - 2x = y</t>
    </r>
  </si>
  <si>
    <t>To find approximate solutions to equations numerically using iteration.</t>
  </si>
  <si>
    <t>To solve linear inequalities where the variable appears on both sides.</t>
  </si>
  <si>
    <t>Solve 6x + 4 &gt; x + 17</t>
  </si>
  <si>
    <t>To interpret simple inequalities.</t>
  </si>
  <si>
    <t>n is an integer with –5 &lt; 2n ≤ 6. Write down all the values of n.</t>
  </si>
  <si>
    <t>To solve quadratic inequalities in one variable.</t>
  </si>
  <si>
    <r>
      <t>Solve x</t>
    </r>
    <r>
      <rPr>
        <sz val="11"/>
        <color theme="1"/>
        <rFont val="Calibri"/>
        <family val="2"/>
      </rPr>
      <t>² &gt; 3x + 4</t>
    </r>
  </si>
  <si>
    <r>
      <t>Solve x</t>
    </r>
    <r>
      <rPr>
        <sz val="11"/>
        <color theme="1"/>
        <rFont val="Calibri"/>
        <family val="2"/>
      </rPr>
      <t>² &gt; 3(x + 6)</t>
    </r>
  </si>
  <si>
    <t>Here are the first three terms of a sequence: 32, 26, 20, …
Find the first two terms in the sequence that are less than zero.</t>
  </si>
  <si>
    <t>Here are the first five terms of a sequence: 2, 8, 18, 32, 50, …
Find the next term of this sequence.</t>
  </si>
  <si>
    <r>
      <t>The nth term of a sequence is 3n</t>
    </r>
    <r>
      <rPr>
        <sz val="11"/>
        <color theme="1"/>
        <rFont val="Calibri"/>
        <family val="2"/>
      </rPr>
      <t>² - 10. Work out the fifth term in this sequence.</t>
    </r>
  </si>
  <si>
    <t>Here are the first six terms of a Fibonacci sequence: 1, 1, 2, 3, 5, 8, …
The rule to continue a Fibonacci sequence is, the next term in the sequence is the sum of the two previous terms.
Find the ninth term in this sequence.</t>
  </si>
  <si>
    <t>The rule to continue a Fibonacci sequence is, the next term in the sequence is the sum of the two previous terms.
The first three terms of a sequence is a, b, a + b, …
a) Show that the 6th term of this sequence is 3a + 5b.
b) Given that the 3rd term is 7 and the 6th term is 29, find the values of a and b.</t>
  </si>
  <si>
    <t>Write an expression for the general term of this sequence: 6, 10, 14, 18, …</t>
  </si>
  <si>
    <t>The nth term of a sequence is 3n + 5. Is 108 a term in this sequence? Show how you decide.</t>
  </si>
  <si>
    <t>Here are the first 5 terms of a quadratic sequence: 1, 3, 7, 13, 21, …
Find an expression, in terms of n, for the nth term of this quadratic sequence.</t>
  </si>
  <si>
    <t>Carpet tiles are going to be used to cover a floor. The floor is a 1200 mm by 1000 mm rectangle. Each carpet tile is a 40 cm by 30 cm rectangle.
Exactly 10 carpets tiles can be used to cover the floor completely. Show in a labelled sketch how this can be done.</t>
  </si>
  <si>
    <t>Change 72 km/h into m/s.</t>
  </si>
  <si>
    <t>To calculate using measures of pressure.</t>
  </si>
  <si>
    <t>It is 30 miles to Junction 8 - a sign says this will take 26 minutes. The speed limit is 70mph. Will you have to drive faster than the speed limit to drive 30 miles in 26 minutes?</t>
  </si>
  <si>
    <t>There are 35 pens in a box. 15 of the pens are green. The rest of the pens are red.
What fraction of the pens are red?</t>
  </si>
  <si>
    <t>There are 35 pens in a box. 15 of the pens are green. The rest of the pens are red.
Write down the ratio of the number of green pens to the number of red pens in its simplest form.</t>
  </si>
  <si>
    <t>There are 28 red pens and 84 black pens in a bag. Write down the ratio of the number of red pens to the number of black pens.</t>
  </si>
  <si>
    <t>To calculate using ratio.</t>
  </si>
  <si>
    <t>Frank, Mary and Seth shared some sweets in the ratio 4 : 5 : 7. Seth got 18 more sweets than Frank. Work out the total number of sweets they shared.</t>
  </si>
  <si>
    <t>To apply proportion to real-life contexts.</t>
  </si>
  <si>
    <t>A 2kg box of soap powder costs £1.89, a 5kg box costs £4.30 and a 9kg box costs £8.46. 
Which size box of soap powder is the best value for money?</t>
  </si>
  <si>
    <t>Asif is going on holiday to Turkey. 
The exchange rate is £1 = 3.5601 lira. 
Asif changes £550 to lira.
Work out how many Lira Asif should get, giving your answer to the nearest lira.</t>
  </si>
  <si>
    <t>Asif sees a pair of shoes in Turkey. The shoes cost 210 lira. He uses £2 = 7 lira to work out the approximate cost of the shoes in pounds. What is the approximate cost of the shoes in pounds?
Is using £2 = 7 lira instead of using £1 = 3.5601 lira a sensible method to use for estimating the cost of the shoes?</t>
  </si>
  <si>
    <t>To express a multiplicative relationship between two quantities as a ratio.</t>
  </si>
  <si>
    <t>To express a multiplicative relationship between two quantities as a fraction.</t>
  </si>
  <si>
    <t>In a box of pens, there are three times as many red pens as green pens and two times as many green pens as blue pens.
For the pens in the box, write down the ratio of the number of red pens to the number of green pens to the number of blue pens.</t>
  </si>
  <si>
    <t>To use proportionality as equality of ratios.</t>
  </si>
  <si>
    <t>There are 5 grams of fibre in every 100 grams of bread. A loaf of bread has a weight of 400g. There are 10 slices of bread in a loaf.
Each slice of bread has the same weight. Work out the weight of fibre in one slice of bread.</t>
  </si>
  <si>
    <t xml:space="preserve">There are only black pens and green pens in a box. The ratio of the number of black pens in the box to the number of green pens in the box is 2 : 5. What fraction of the pens are black? </t>
  </si>
  <si>
    <t>To relate ratios to fractions.</t>
  </si>
  <si>
    <t>To relate ratios to linear functions</t>
  </si>
  <si>
    <t>To relate ratios to percentages.</t>
  </si>
  <si>
    <t>In a company, the ratio of the number of men to the number of women is 3 : 2.
40% of the men are under the age of 25,
10% of the women are under the age of 25.
What percentage of all the people in the company are under the age of 25?</t>
  </si>
  <si>
    <t>Work out 234% of 150.</t>
  </si>
  <si>
    <t>In a sale, normal prices are reduced by 20%. 
The normal price of a coat is reduced by £15, work out the normal price of the coat.</t>
  </si>
  <si>
    <t>In a shop, all normal prices are reduced by 20% to give the sale price. The sale price of a TV set is then reduced by 30%.
Mary says, “ 30 + 20 = 50, so this means that the normal price of the TV set has been reduced by 50%.” Is Mary right?</t>
  </si>
  <si>
    <t>The total weight of 3 tins of beans and 4 jars of jam is 2080 g.
The total weight of 5 tins of beans is 2000 g.
Work out the weight of 1 tin of beans and the weight of 1 jar of jam.</t>
  </si>
  <si>
    <t>Jane made some almond biscuits which she sold at a fete. She had 5kg of flour, 3kg of butter, 2.5kg of icing sugar and 320g of almonds. 
To make 24 biscuits she would need to use 150g of flour, 100g of butter, 75g of icing sugar and 10g of almonds.
She made as many biscuits as she could using the ingredients she had. How many did she make?</t>
  </si>
  <si>
    <t>To solve problems involving proportion.</t>
  </si>
  <si>
    <t>To solve problems involving direct proportion.</t>
  </si>
  <si>
    <t>d is inversely proportional to c. When c = 280, d = 25. Work out the value of d when c = 350.</t>
  </si>
  <si>
    <t>To calculate using units of pressure.</t>
  </si>
  <si>
    <t>One day Sally earned £60. She worked for 8 hours.
Work out Sally's hourly rate of pay.</t>
  </si>
  <si>
    <r>
      <t xml:space="preserve">Pressure = force </t>
    </r>
    <r>
      <rPr>
        <sz val="11"/>
        <color theme="1"/>
        <rFont val="Calibri"/>
        <family val="2"/>
      </rPr>
      <t>÷ area.
Find the pressure exerted by a force of 900N on an area of 60cm².</t>
    </r>
  </si>
  <si>
    <t>To make comparisons using speed, distance and time.</t>
  </si>
  <si>
    <t>Gary drove from London to Sheffield. It took him 3 hours at an average speed of 80 km/h.
Lyn drove from London to Sheffield. She took 5 hours.
Assuming that Lyn drove along the same roads as Gary and did not take a break,
(a) work out Lyn’s average speed from London to Sheffield.
(b) If Lyn did not drive along the same roads as Gary, explain how this could affect your answer to part (a).</t>
  </si>
  <si>
    <r>
      <t>Solid A and solid B are mathematically similar. The ratio of the surface area of solid A to the surface area of solid B is 4 : 9. 
The volume of solid B is 405 cm</t>
    </r>
    <r>
      <rPr>
        <sz val="11"/>
        <color theme="1"/>
        <rFont val="Calibri"/>
        <family val="2"/>
      </rPr>
      <t>³</t>
    </r>
    <r>
      <rPr>
        <sz val="11"/>
        <color theme="1"/>
        <rFont val="Calibri"/>
        <family val="2"/>
        <scheme val="minor"/>
      </rPr>
      <t>. Show that the volume of solid A is 120 cm</t>
    </r>
    <r>
      <rPr>
        <sz val="11"/>
        <color theme="1"/>
        <rFont val="Calibri"/>
        <family val="2"/>
      </rPr>
      <t>³</t>
    </r>
    <r>
      <rPr>
        <sz val="11"/>
        <color theme="1"/>
        <rFont val="Calibri"/>
        <family val="2"/>
        <scheme val="minor"/>
      </rPr>
      <t>.</t>
    </r>
  </si>
  <si>
    <t>To use similarity with area and volume.</t>
  </si>
  <si>
    <t>To construct an equation using proportionality.</t>
  </si>
  <si>
    <r>
      <t>The quantity of heat, H calories, delivered by an electric current, I amps, acting for t seconds to heat an amount of water is given by the formula H = atI</t>
    </r>
    <r>
      <rPr>
        <sz val="11"/>
        <color theme="1"/>
        <rFont val="Calibri"/>
        <family val="2"/>
      </rPr>
      <t>² - b where a and b are constants.
Rearrange the formula to make I the subject.</t>
    </r>
  </si>
  <si>
    <t>Louis and Robert are investigating the growth in the population of a type of bacteria. At the start of day 1, there are 1000 bacteria in a flask. The population of bacteria grows exponentially at the rate of 50% per day.
Show that the population of bacteria in the flask at the start of each day forms a geometric progression.</t>
  </si>
  <si>
    <t>Consider a square based pyramid.
a) How many faces does the pyramid have?
b) How many edges does the pyramid have?</t>
  </si>
  <si>
    <t>To use bearings to describe direction.</t>
  </si>
  <si>
    <r>
      <t>A is North-West of B. Mary says that the bearing of A from B is 045</t>
    </r>
    <r>
      <rPr>
        <sz val="11"/>
        <color theme="1"/>
        <rFont val="Calibri"/>
        <family val="2"/>
      </rPr>
      <t>°. Explain why Mary is wrong - you may draw a diagram to help you.</t>
    </r>
  </si>
  <si>
    <t>Write these numbers in ascending order:
a) 0.1, 0.5, 0.23, 0.315, 0.4.
b) 1.2, 1.56, 1.512, 1.8, 1.87.
c) 0.61, 0.1, 0.16, 0.106.</t>
  </si>
  <si>
    <t>Write a) 2148 correct to the nearest 100.
b) 3587 to the nearest 10.
c) 214.7 to the nearest integer.</t>
  </si>
  <si>
    <t>Simplify a) 5f – f + 2f
b) 2x + 3y + 3x + 5y
c) 2a + 3b + a - 5b</t>
  </si>
  <si>
    <t>Simplify a) 2 × m × n × 8
b) 3 × a × 2 × b
c) 4x × 3y</t>
  </si>
  <si>
    <t>How many seconds are there in 3 days?</t>
  </si>
  <si>
    <t>Write these numbers as a product of their prime factors:
a) 24
b) 147
c) 393</t>
  </si>
  <si>
    <t>Ben has the digits 1, 4, 5 and 8 written on cards. He arranges them to create a four digit number. How many of the possible numbers are greater than 8000?</t>
  </si>
  <si>
    <r>
      <t>Put these numbers in order, starting with the smallest:
1</t>
    </r>
    <r>
      <rPr>
        <sz val="11"/>
        <color theme="1"/>
        <rFont val="Calibri"/>
        <family val="2"/>
      </rPr>
      <t>½  1.12  -1½   -1.12   1⅔  1⅛</t>
    </r>
  </si>
  <si>
    <r>
      <t>a) Circle the square numbers from this list:
1    5    6    9    13    16    20
b) Write the value of:
i) 3</t>
    </r>
    <r>
      <rPr>
        <sz val="11"/>
        <color theme="1"/>
        <rFont val="Calibri"/>
        <family val="2"/>
      </rPr>
      <t>²        ii) 5²        iii) 15²</t>
    </r>
  </si>
  <si>
    <t>Prove that 
4(2x + 1) - 2(10 - 2x) is always a multiple of 4.</t>
  </si>
  <si>
    <t>I sat three tests last week. In the tests I scored:
a) 55 out of 100
b) 120 out of 200
c) 14 out of 20
Write these as percentages.</t>
  </si>
  <si>
    <t>To calculate probabilities using equally likely outcomes.</t>
  </si>
  <si>
    <t>A bag contains 4 red, 5 blue and 6 green counters. I pick one out at random - what is the probability that it is:
a) blue?            b) not red?</t>
  </si>
  <si>
    <t>To use a sample space diagram to calculate probabilities.</t>
  </si>
  <si>
    <t>I roll two fair, unbiased dice. What is the probability that I roll a total score of six?</t>
  </si>
  <si>
    <t>Work out:
a) 10% of 120
b) 15% of 80</t>
  </si>
  <si>
    <t>To estimate probabilities from experiments.</t>
  </si>
  <si>
    <t>The last ten cars to pass me were Red, Silver, Black, Black, Green, Silver, Black, Red, Blue and Black. Estimate the probability that the next car to pass me is:
a) Silver          b) White</t>
  </si>
  <si>
    <t>To form and solve linear equations.</t>
  </si>
  <si>
    <t>Granny swears that she is getting younger. She has calculated that she is four times as old as I am now, but remembers that 5 years ago she was five times as old as I was at that time. What is the sum of our ages now?</t>
  </si>
  <si>
    <t>J1</t>
  </si>
  <si>
    <t>To form and solve equations.</t>
  </si>
  <si>
    <t>J2</t>
  </si>
  <si>
    <t>If ab = 2, bc = 24, ac = 3 and a, b and c are all positive, what is the value of a + b + c?</t>
  </si>
  <si>
    <t>In a sequence of positive integers, every term after the first two terms is the sum of the two previous terms in the sequence. If the fifth term is 2004, what is the maximum possible value of the first term?
A) 399, B)  400, C)  663, D)  999, E) 1001</t>
  </si>
  <si>
    <t>To form and solve simultaneous equations.</t>
  </si>
  <si>
    <t>The currency used on the planet Zog consists of bank notes of a fixed size differing only in colour. Three green notes and eight blue notes are worth 46 zogs; eight green notes and three blue notes are worth 31 zogs. How many zogs are two green notes and three blue notes worth?</t>
  </si>
  <si>
    <t>To calculate using the volume of cubes and cuboids.</t>
  </si>
  <si>
    <r>
      <t>One cube has each of its faces covered by one face of an identical cube, making a solid as shown. The volume of the solid is 875cm</t>
    </r>
    <r>
      <rPr>
        <sz val="11"/>
        <color theme="1"/>
        <rFont val="Calibri"/>
        <family val="2"/>
      </rPr>
      <t>³</t>
    </r>
    <r>
      <rPr>
        <sz val="11"/>
        <color theme="1"/>
        <rFont val="Calibri"/>
        <family val="2"/>
        <scheme val="minor"/>
      </rPr>
      <t>.
What, in cm</t>
    </r>
    <r>
      <rPr>
        <sz val="11"/>
        <color theme="1"/>
        <rFont val="Calibri"/>
        <family val="2"/>
      </rPr>
      <t>²</t>
    </r>
    <r>
      <rPr>
        <sz val="11"/>
        <color theme="1"/>
        <rFont val="Calibri"/>
        <family val="2"/>
        <scheme val="minor"/>
      </rPr>
      <t>, is the surface area of the solid?</t>
    </r>
  </si>
  <si>
    <t>In the rectangle PQRS, the ratio of angle PSQ to PQS is 1 : 5. What is the size of angle QSR?</t>
  </si>
  <si>
    <t>To solve problems using multiples.</t>
  </si>
  <si>
    <t>Beth, Carolyn and George love reading their favourite bedtime story together. They take it in turns to read a page, always in the order Beth, then Carolyn, then George. All twenty pages of the story are read on each occasion. One evening, Beth is staying at Grandma’s house but Carolyn and George still read the same bedtime story and take it in turns to read a page with Carolyn reading the first page.
In total, how many pages are read by the person who usually reads that page?</t>
  </si>
  <si>
    <t>To solve problems using ratio.</t>
  </si>
  <si>
    <t>There are six more girls than boys in Miss Spelling’s class of 24 pupils. What is the ratio of girls to boys in this class?
A) 5 : 3,  B) 4 : 1, C) 3 : 1, D) 1 : 4, E) 3 : 5</t>
  </si>
  <si>
    <t>Aroon says his age is 50 years, 50 months, 50 weeks and 50 days old. What age will he be on his next birthday?</t>
  </si>
  <si>
    <t>To solve percentage problems.</t>
  </si>
  <si>
    <t>After playing 500 games, my success rate at Spider Solitaire is 49%. Assuming I win every game from now on, how many extra games do I need to play in order that my success rate increases to 50%?
A) 1, B) 2, C) 5, D) 10, E) 50</t>
  </si>
  <si>
    <t>To solve proportion problems.</t>
  </si>
  <si>
    <t>The pupils in Year 8 are holding a mock election. A candidate receiving more votes than any other wins. The four candidates receive 83 votes between them. What is the smallest number of votes the winner could receive?</t>
  </si>
  <si>
    <t>Last year’s match at Wimbledon between John Isner and Nicolas Mahut, which lasted 11 hours and 5 minutes, set a record for the longest match in tennis history. The fifth set of the match lasted 8 hours and 11 minutes. Approximately what fraction of the whole match was taken up by the fifth set?
A) one fifth, B) two fifths, C) three fifths, D) three quarters, E) nine tenths</t>
  </si>
  <si>
    <t>Gill leaves Lille by train at 09:00. The train travels the first 27km at 96km/h. It then stops at Lens for 3 minutes before travelling the final 29km to Lillers at 96km/h. At what time does Gill arrive at Lillers?</t>
  </si>
  <si>
    <t>Peri the winkle leaves on Monday to go and visit Granny, 90m away. Except for rest days, Peri travels 1m each day (24-hour period) at a constant rate and without pause. However, Peri stops for a 24-hour rest every tenth day, that is, after every nine days’ travelling. One which day of the week does Peri arrive at Granny’s?</t>
  </si>
  <si>
    <t>To solve problems involving time.</t>
  </si>
  <si>
    <t>One of the examination papers for Amy’s Advanced Arithmetic Award was worth 18% of the final total. The maximum possible mark on this paper was 108 marks. How many marks were available overall?
A) 420, B) 480, C) 540, D) 560, E) 600</t>
  </si>
  <si>
    <t>To use the mean average.</t>
  </si>
  <si>
    <t>Nicky has to choose 7 different positive whole numbers whose mean is 7. What is the largest possible such number she could choose?
A) 7, B) 28, C) 34, D) 43, E) 49</t>
  </si>
  <si>
    <t>The kettle in Keith’s kitchen is 80% full. After 20% of the water in it has been poured out, there are 1152ml of water left. What volume of water does Keith’s kitchen kettle hold when it is full?</t>
  </si>
  <si>
    <t>Six friends are having dinner together in their local restaurant. The first eats there every day, the second eats there every other day, the third eats there every third day, the fourth eats there every fourth day, the fifth eats there every fifth day and the sixth eats there every sixth day. They agree to have a party the next time they all eat together there. In how many days’ time is the party?</t>
  </si>
  <si>
    <t>To solve problems involving fractions and percentages.</t>
  </si>
  <si>
    <t>At halftime, Boarwarts Academy had scored all of the points so far in their annual match against Range Hill School. In the second half, each side scored three points. At the end of the match, Boarwarts Academy had scored 90% of the points. What fraction of the points in the match was scored in the second half?</t>
  </si>
  <si>
    <t>J3</t>
  </si>
  <si>
    <t>1. Pinocchio’s nose is 5cm long. Each time he tells a lie his nose doubles in length. After he has told nine lies, his nose will be roughly the same length as a:
A) domino, B) tennis racquet, C) snooker table, D) tennis court, E) football pitch</t>
  </si>
  <si>
    <t>At a holiday camp, the ratio of boys to girls is 3 : 4 and the ratio of girls to adults is 5 : 7. What is the ratio of children to adults at the camp?
A) 4 : 5, B) 5 : 4, C) 12 : 7, D) 15 : 28, E) 21 : 20</t>
  </si>
  <si>
    <t>‘Saturn’ chocolate bars are packed either in boxes of 5 or boxes of 12. What is the smallest number of full boxes required to pack exactly 2005 ‘Saturn’ bars?</t>
  </si>
  <si>
    <t>Jack dances clockwise around the Maypole, making one revolution every five seconds. Starting from a point diametrically opposite Jack’s starting point, Jill dances anticlockwise, making one revolution every six seconds. How many times do they pass each other in the first minute?</t>
  </si>
  <si>
    <t>J4</t>
  </si>
  <si>
    <t>To use the compass points and angles.</t>
  </si>
  <si>
    <t>A robot, which is initially facing North, is programmed to travel 5m then turn through 10°, travel 5m then turn through 20°, travel 5m, then turn through 30°, and so on. Each move consists of moving 5m in a straight line and then turning clockwise through an angle which increases by 10° at each move. How far has it travelled by the time it is first facing due East at the end of a move?</t>
  </si>
  <si>
    <t>To identify square numbers.</t>
  </si>
  <si>
    <r>
      <t>Exactly one of these statements is correct. Which one?
A) 44</t>
    </r>
    <r>
      <rPr>
        <sz val="11"/>
        <color theme="1"/>
        <rFont val="Calibri"/>
        <family val="2"/>
      </rPr>
      <t xml:space="preserve">² </t>
    </r>
    <r>
      <rPr>
        <sz val="11"/>
        <color theme="1"/>
        <rFont val="Calibri"/>
        <family val="2"/>
        <scheme val="minor"/>
      </rPr>
      <t>+77² = 4477, B) 55² + 66² = 5566, C) 66² + 55² = 6655, D) 88² + 33² = 8833, E) 99²+ 22² = 9922</t>
    </r>
  </si>
  <si>
    <t>J5</t>
  </si>
  <si>
    <t>Peter wrote a list of all the numbers that could be produced by changing one digit of the number 200. How many of the numbers on Peter’s list are prime?
A) 0, B) 1, C) 2, D) 3, E) 4</t>
  </si>
  <si>
    <t>To identify prime numbers.</t>
  </si>
  <si>
    <t>The interior angles of a triangle are (5x + 3y)°, (3x + 20)° and (10y + 30)° where x, y are positive integers.
What is the value of x + y?
A) 15, B) 14, C) 13, D) 12, E) 11</t>
  </si>
  <si>
    <t>J6</t>
  </si>
  <si>
    <t>A list is made of every digit that is the units digit of at least one prime number. How many of the following numbers appear in the list?
A) 1, B) 2, C) 3, D) 4, E) 5</t>
  </si>
  <si>
    <t>To use properties of numbers.</t>
  </si>
  <si>
    <r>
      <t>Sam’s 101</t>
    </r>
    <r>
      <rPr>
        <vertAlign val="superscript"/>
        <sz val="11"/>
        <color theme="1"/>
        <rFont val="Calibri"/>
        <family val="2"/>
        <scheme val="minor"/>
      </rPr>
      <t>st</t>
    </r>
    <r>
      <rPr>
        <sz val="11"/>
        <color theme="1"/>
        <rFont val="Calibri"/>
        <family val="2"/>
        <scheme val="minor"/>
      </rPr>
      <t xml:space="preserve"> birthday is tomorrow. So Sam’s age in years changes from a square number (100) to a prime number (101). How many times has this happened before in Sam’s lifetime?</t>
    </r>
  </si>
  <si>
    <t>J7</t>
  </si>
  <si>
    <t>Kiran writes down six different prime numbers, p, q, r, s, t, u, all less than 20, such that p + q = r + s = t + u. What is the value of p + q?</t>
  </si>
  <si>
    <t>J8</t>
  </si>
  <si>
    <t>In Miss Quaffley’s class, one third of the pupils bring a teddy bear to school. Last term, each boy took 12 books out of the library, each girl took 17 books and each teddy bear took 9 books. In total, 305 books were taken out. How many girls are there in Miss Quaffley’s class?
A) 4, B) 7, C) 10, D) 13, E) 16</t>
  </si>
  <si>
    <t>J9</t>
  </si>
  <si>
    <t>The sum of three different prime numbers is 40. What is the difference between the two biggest of these three numbers?</t>
  </si>
  <si>
    <t>A positive whole number less than 100 has remainder 2 when it is divided by 3, remainder 3 when it is divided by 4 and remainder 5 when it is divided by 5. What is its remainder what it is divided by 7?</t>
  </si>
  <si>
    <t>To multiply using integers.</t>
  </si>
  <si>
    <t>Two adults and two children wish to cross a river. They make a raft but it will carry only the weight of one adult or two children. What is the minimum number of times the raft must cross the river to get all four people to the other side? (N.B. The raft may not cross the river without at least one person on board.)
A) 3, B) 5, C) 7, D) 9, E) 11</t>
  </si>
  <si>
    <t>PS</t>
  </si>
  <si>
    <t>To solve problems.</t>
  </si>
  <si>
    <t>Just William’s cousin, Sweet William, has a rectangular block of fudge measuring 2 inches by 3 inches by 6 inches. He wants to cut the block up into cubes whose side lengths are whole numbers of inches. What is the smallest number of cubes he can obtain?</t>
  </si>
  <si>
    <t>JO1</t>
  </si>
  <si>
    <t>a) Yesterday evening, my journey home took 25% longer than usual. By what percentage was my average speed reduced compared to normal?
b) By what percentage would I need to increase my usual average speed in order for the journey to take 20% less time than usual?</t>
  </si>
  <si>
    <t>JO2</t>
  </si>
  <si>
    <t>Calum and his friend cycle from A to C, passing through B.
During the trip he asks his friend how far they have cycled. His friend replies “one third as far as it is from here to B”. Ten miles later Calum asks him how far they have to cycle to reach C. His friend replies again “one third as far as it is from here to B”.
How far from A will Calum have cycled when he reaches C?</t>
  </si>
  <si>
    <t>Jack and Jill went up the hill. They started at the same time, but Jack arrived at the top one-and-a-half hours before Jill. On the way down, Jill calculated that, if she had walked 50% faster and Jack had walked 50% slower, then they would have arrived at the top of the hill at the same time.
How long did Jill actually take to walk up to the top of the hill?</t>
  </si>
  <si>
    <t>JO3</t>
  </si>
  <si>
    <t>JO4</t>
  </si>
  <si>
    <t>Tom left a motorway service station and travelled towards Glasgow at a steady speed of 60mph. Tim left the same service station 10 minutes after Tom and travelled in the same direction at a steady speed, overtaking Tom after a further 1 hour 40 minutes. At what speed did Tim travel?</t>
  </si>
  <si>
    <t>Tamsin has a selection of cubical boxes whose internal dimensions are whole numbers of centimetres, that is, 1cm x 1cm x 1cm, 2cm x 2cm x 2cm, and so on.
What are the dimensions of the smallest of these boxes in which Tamsin could fit ten rectangular blocks each measuring 3cm x 2cm x 1cm without the blocks extending outside the box?</t>
  </si>
  <si>
    <t>To use sequences to solve problems.</t>
  </si>
  <si>
    <t>In a sequence, each term after the first is the sum of the squares of the digits of the previous term. Thus if the first term were 12, the second term would be 12 + 22 = 5, the third term 52 = 25, the fourth term 22 + 52 = 29, and so on.
(i) Find the first five terms of the sequence whose first term is 25.
(ii) Find the 2001st term of the sequence whose first term is 25.</t>
  </si>
  <si>
    <t>In a sequence of positive integers, each term is larger than the previous term. Also, after the first two terms, each term is the sum of the previous two terms.
The eighth term of the sequence is 390. What is the ninth term?</t>
  </si>
  <si>
    <t>In a sequence of six numbers, every term after the second term is the sum of the previous two terms. Also, the last term is four times the first term, and the sum of all six terms is 13.
What is the first term?</t>
  </si>
  <si>
    <t>Three identical rectangular cards can be placed end to end (with their short sides touching) to make rectangle A, and can be placed side by side (with their long sides touching) to make rectangle B. The perimeter of rectangle A is twice the perimeter of rectangle B.
Find the ratio of the length of a short side to the length of a long side of each card.</t>
  </si>
  <si>
    <t>To calculate lengths in right-angled triangles using the trigonometric ratios.</t>
  </si>
  <si>
    <t>ABCD is a square. The point E is outside the square so that CDE is an equilateral triangle.
Find angle BED.</t>
  </si>
  <si>
    <t>Five teams played in a competition and every team played once against each of the othe four teams. Each team received three points for a match it won, one point for a match it drew and no points for a match it lost. At the end of the competition the points were:
Yellows 10, Reds 9, Green 4, Blues 3, and Pinks 1.
I) How many of the matches resulted in a draw?
II) What were the results of Greens’ matches against the other four teams?</t>
  </si>
  <si>
    <t>Find a rule which predicts exactly when five consecutive integers have sum divisible by 15.</t>
  </si>
  <si>
    <t>Find four integers whose sum is 400 and such that the first integer is equal to twice the second integer, three times the third integer and four times the fourth integer.</t>
  </si>
  <si>
    <t>(i) Explain why the sum of three consecutive integers is always divisible by 3.
(ii) Is it true that the sum of four consecutive integers is always divisible by 4?
(iii) For which k is it true that the sum of k consecutive integers is always divisible by k?</t>
  </si>
  <si>
    <t>Observe that 49 = 4 x 9 + 4 + 9
(i) Find all other two-digit numbers which are equal to the product of their digits plus the sum of their digits.
(ii) Prove that there are no three-digit numbers which are equal to the product of their digits plus the sum of their digits.</t>
  </si>
  <si>
    <t>In 2007 Alphonse grew twice the number of grapes that Pierre did. In 2008 Pierre grew twice the number of grapes that Alphonse did. Over the two years Alphonse grew 49 000 grapes, which was 7600 less than Pierre. How many grapes did Alphonse grow in 2007?</t>
  </si>
  <si>
    <t>Write the median for these data sets:
a) 1, 3, 3, 4, 5, 7, 10
b) 12, 13, 16, 20, 22, 30
c) 5, 1, 2, 6, 10, 4</t>
  </si>
  <si>
    <t>To write the median for a set of data.</t>
  </si>
  <si>
    <t>To calculate the mean for a set of data.</t>
  </si>
  <si>
    <t>Calculate the mean of:
a) 8, 2, 3, 4, 3
b) 1.2, 3.1, 3.6, 2.1</t>
  </si>
  <si>
    <r>
      <t xml:space="preserve">What is the difference between </t>
    </r>
    <r>
      <rPr>
        <sz val="11"/>
        <color theme="1"/>
        <rFont val="Calibri"/>
        <family val="2"/>
      </rPr>
      <t>½ of 20 and ¾ of 28?</t>
    </r>
  </si>
  <si>
    <t>The price of a pair of jeans is increased by 15%. If the jeans cost £60, what is their new price?</t>
  </si>
  <si>
    <t>The amount of chocolate in a chocolate bar is reduced by 20%. The chocolate bar used to weigh 45g. How much does it now weigh?</t>
  </si>
  <si>
    <t>A square with a sidelength of 6cm is folded diagonally to create a right-angled triangle. What is the area of the triangle?</t>
  </si>
  <si>
    <t>Calculate:
a) 4 - 7          b) -4 - 7
c) -4 + 7        d) -4 - -7</t>
  </si>
  <si>
    <t>The digits in the product 13 × 2 = 26 can be rearranged to give 16 × 2 = 32 as well as 31 × 2 = 62. In which one of the following can the digits not be rearranged to give another correct product?
A) 12 × 3 = 36,    B) 12 × 7 = 84, 
C) 26 × 3 = 78,    D) 16 × 3 = 48, 
E) 39 × 2 = 78</t>
  </si>
  <si>
    <r>
      <t>Prove algebraically that 
(2n + 1)</t>
    </r>
    <r>
      <rPr>
        <sz val="11"/>
        <color theme="1"/>
        <rFont val="Calibri"/>
        <family val="2"/>
      </rPr>
      <t>²</t>
    </r>
    <r>
      <rPr>
        <sz val="11"/>
        <color theme="1"/>
        <rFont val="Calibri"/>
        <family val="2"/>
        <scheme val="minor"/>
      </rPr>
      <t xml:space="preserve"> – (2n +1) 
is an even number for all positive integer values of n.</t>
    </r>
  </si>
  <si>
    <r>
      <t>Factorise fully:
a) y</t>
    </r>
    <r>
      <rPr>
        <sz val="11"/>
        <color theme="1"/>
        <rFont val="Calibri"/>
        <family val="2"/>
      </rPr>
      <t>²</t>
    </r>
    <r>
      <rPr>
        <sz val="11"/>
        <color theme="1"/>
        <rFont val="Calibri"/>
        <family val="2"/>
        <scheme val="minor"/>
      </rPr>
      <t xml:space="preserve"> + 7y + 6
b) x</t>
    </r>
    <r>
      <rPr>
        <sz val="11"/>
        <color theme="1"/>
        <rFont val="Calibri"/>
        <family val="2"/>
      </rPr>
      <t>² + 2x - 15
c) 2a² - 7a  + 5</t>
    </r>
  </si>
  <si>
    <r>
      <t>A cone has a base with an area of 78.54cm</t>
    </r>
    <r>
      <rPr>
        <sz val="11"/>
        <color theme="1"/>
        <rFont val="Calibri"/>
        <family val="2"/>
      </rPr>
      <t>², and a height of 10cm. What is its volume?</t>
    </r>
  </si>
  <si>
    <t>A tennis ball must have a diameter between 6.54cm and 6.86cm. What are the largest and smallest values for the surface area?</t>
  </si>
  <si>
    <t>A golf ball must have a diameter no less than 42.7mm. What is the least possible volume of a golf ball?</t>
  </si>
  <si>
    <r>
      <t>A ship sails on a bearing of 340</t>
    </r>
    <r>
      <rPr>
        <sz val="11"/>
        <color theme="1"/>
        <rFont val="Calibri"/>
        <family val="2"/>
      </rPr>
      <t>° for 25km. How far North did the ship travel?</t>
    </r>
  </si>
  <si>
    <t>A hill rises 300m in a horizontal distance of 500m. What is the angle of the incline of the hill?</t>
  </si>
  <si>
    <t>A box measures 12cm by 5cm by 3cm. Will a pencil measuring 13.2cm fit in the box?</t>
  </si>
  <si>
    <t>Here are the equations of four straight lines.
A) y = 5 - 4x
B) y - 2x = 3
C) 3y - 9 = 12x
D) 2y + x = 10
Write down the two perpendicular lines.</t>
  </si>
  <si>
    <r>
      <t>The interior angle of a regular polygon is 165</t>
    </r>
    <r>
      <rPr>
        <sz val="11"/>
        <color theme="1"/>
        <rFont val="Calibri"/>
        <family val="2"/>
      </rPr>
      <t>°. How many sides does the polygon have?</t>
    </r>
  </si>
  <si>
    <t>To apply the concept of similarity using lengths.</t>
  </si>
  <si>
    <t>To apply the concept of similarity using areas and volumes.</t>
  </si>
  <si>
    <t>Calculate:
a) 24 + 53          b) 36 + 29
c) 132 + 79        d) 2185 + 127</t>
  </si>
  <si>
    <t>Calculate:
a) 28 - 13          b) 53 - 36
c) 126 - 64        d) 2100 - 350</t>
  </si>
  <si>
    <t>Work out:
a) 15 × 7            b) 34 × 3
c) 183 × 5          d) 2115 × 8</t>
  </si>
  <si>
    <t>Work out:
a) 45 ÷ 9            b) 585 ÷ 5
c) 296 ÷ 8          d) 182 ÷ 5</t>
  </si>
  <si>
    <t>To write the averages for a set of data.</t>
  </si>
  <si>
    <t>Write the mode, median and mean for this set of data:
            8, 11, 5, 8, 13</t>
  </si>
  <si>
    <t>John write down one prime number and two different factors of 20.
He adds them together and his answer is greater than 20.
Find three numbers that John could have written.</t>
  </si>
  <si>
    <t>A rectangle measuring 6cm by 4cm is cut into four triangles with equal areas. Draw a diagram to show this, and state the area of the triangles.</t>
  </si>
  <si>
    <t>Work out:  
a) 0.3 × 0.2      b) 0.6 × 0.5
c) 1.2 × 0.4      d) 2.15 × 1.2</t>
  </si>
  <si>
    <t>To multiply and divide by powers of 10.</t>
  </si>
  <si>
    <r>
      <t>Evaluate:
a) 1.2 × 100     b) 4 × 10</t>
    </r>
    <r>
      <rPr>
        <sz val="11"/>
        <color theme="1"/>
        <rFont val="Calibri"/>
        <family val="2"/>
      </rPr>
      <t>³</t>
    </r>
    <r>
      <rPr>
        <sz val="11"/>
        <color theme="1"/>
        <rFont val="Calibri"/>
        <family val="2"/>
        <scheme val="minor"/>
      </rPr>
      <t xml:space="preserve">
c) 3.65 </t>
    </r>
    <r>
      <rPr>
        <sz val="11"/>
        <color theme="1"/>
        <rFont val="Calibri"/>
        <family val="2"/>
      </rPr>
      <t>÷</t>
    </r>
    <r>
      <rPr>
        <sz val="11"/>
        <color theme="1"/>
        <rFont val="Calibri"/>
        <family val="2"/>
        <scheme val="minor"/>
      </rPr>
      <t xml:space="preserve"> 10      d) 27,750 </t>
    </r>
    <r>
      <rPr>
        <sz val="11"/>
        <color theme="1"/>
        <rFont val="Calibri"/>
        <family val="2"/>
      </rPr>
      <t>÷ 10²</t>
    </r>
  </si>
  <si>
    <t>To work with coordinates in all four quadrants.</t>
  </si>
  <si>
    <t>To work with coordinates in the first quadrant.</t>
  </si>
  <si>
    <t>Two vertices of a square are at the points (1,6) and (5, 2). What are the coordinates of the other two corners?</t>
  </si>
  <si>
    <t>If x = 5, calculate the value of:
a) 4x                b) x + 6
c) 2x + 7         d) 30 - 2x</t>
  </si>
  <si>
    <t>I1</t>
  </si>
  <si>
    <r>
      <t>Which of the following is equal to (1 + x + y)</t>
    </r>
    <r>
      <rPr>
        <sz val="11"/>
        <color theme="1"/>
        <rFont val="Calibri"/>
        <family val="2"/>
      </rPr>
      <t>² - (1 - x - y)² for all values of x and y?
A) 4x,      B) 2(x² + y²),     C) 0,    
D) 4xy,     E) 4(x + y)</t>
    </r>
  </si>
  <si>
    <r>
      <t xml:space="preserve">Given that </t>
    </r>
    <r>
      <rPr>
        <sz val="11"/>
        <color theme="1"/>
        <rFont val="Calibri"/>
        <family val="2"/>
      </rPr>
      <t>4ʰ + 4ʰ + 4ʰ + 4ʰ = 4¹², what is the value of h?
A) 2,      B) 3,      C) 6,    
D) 11,    E) 15</t>
    </r>
  </si>
  <si>
    <t>To form expressions using algebraic conventions.</t>
  </si>
  <si>
    <t>In a maths exam with N questions, you score m marks for a correct answer to each of the first q questions and (m + 2) marks for each of the remaining questions. What is the maximum possible score?
A) (m + 2)N - 2q,      B) Nm,
C) mq + (m + 2)q,     D) N(m + 1),      E) Nm + q(m + 2)</t>
  </si>
  <si>
    <t>The first term of a sequence of positive integers is 6. The other terms follow these rules:
- if a term is even, then divide it by 2 to obtain the next term.
- if a term is odd, then multiply it by 5 and subtract 1 to obtain the next term.
For which values of n is the nth term equal to n?
A) 10 only,      B) 13 only,      C) 16 only,      D) 10 and 13 only,      E) 13 and 16 only</t>
  </si>
  <si>
    <t>To extend sequences.</t>
  </si>
  <si>
    <r>
      <t>What is the largest number of the following statements that can be true at the same time?
0 &lt; x</t>
    </r>
    <r>
      <rPr>
        <sz val="11"/>
        <color theme="1"/>
        <rFont val="Calibri"/>
        <family val="2"/>
      </rPr>
      <t>² &lt; 1  
x² &gt; 1
-1 &lt; x &lt; 0
0 &lt; x &lt; 1
0 &lt; x - x² &lt; 1</t>
    </r>
  </si>
  <si>
    <t>To solve inequalities.</t>
  </si>
  <si>
    <t>To solve problems using circles.</t>
  </si>
  <si>
    <t>Peri the winkle starts at the origin and slithers anti-clockwise around a semi-circle with centre (4, 0). Peri then slides anti-clockwise around a second semicircle with centre (6, 0), and finally clockwise around a third semi-circle with centre (3, 0). Where does Peri end his expedition?
A) (0, 0),    B) (1, 0),    C) (2, 0),
D) (4, 0),    E) (6, 0)</t>
  </si>
  <si>
    <t>To calculate the area of rectangles.</t>
  </si>
  <si>
    <r>
      <t>A rectangle with area 125cm</t>
    </r>
    <r>
      <rPr>
        <sz val="11"/>
        <color theme="1"/>
        <rFont val="Calibri"/>
        <family val="2"/>
      </rPr>
      <t>² has sides in the ratio 4:5. What is the perimeter of the rectangle?</t>
    </r>
  </si>
  <si>
    <t>Harrogate is 23km due north of Leeds, York is 30km due east of Harrogate, Doncaster is 48km due south of York, and Manchester is 70km due west of Doncaster. To the nearest kilometre, how far is it from Leeds to Manchester, as the crow flies?</t>
  </si>
  <si>
    <t>To calculate the lengths in right-angled triangles using the Pythagorean Theorem.</t>
  </si>
  <si>
    <t>Last year Gill's cylindrical 21st birthday cake wasn't big enough to feed all her friends. This year she will double the radius and triple the height. What will be the ratio of the volume of this year's birthday cake to the volume of last year's cake?
A) 12 : 1,    B) 7 : 1,    C) 6 : 1,    
D) 4 : 1,      E) 3 : 1</t>
  </si>
  <si>
    <t>To calculate using the surface area of cubes and cuboids.</t>
  </si>
  <si>
    <t>I2</t>
  </si>
  <si>
    <r>
      <t xml:space="preserve">A snail is at one corner of the top face of a cube with side length 1m. The snail can crawl at a speed of 1m per hour. What proportion of the cube’s surface is made up of points which the snail could reach within one hour?
A) </t>
    </r>
    <r>
      <rPr>
        <sz val="11"/>
        <color theme="1"/>
        <rFont val="Calibri"/>
        <family val="2"/>
      </rPr>
      <t>π/16</t>
    </r>
    <r>
      <rPr>
        <sz val="11"/>
        <color theme="1"/>
        <rFont val="Calibri"/>
        <family val="2"/>
        <scheme val="minor"/>
      </rPr>
      <t xml:space="preserve">,     B) π/8,     C) 1/4,     
D) 1/2,     E) </t>
    </r>
    <r>
      <rPr>
        <sz val="11"/>
        <color theme="1"/>
        <rFont val="Calibri"/>
        <family val="2"/>
      </rPr>
      <t>√3/4</t>
    </r>
  </si>
  <si>
    <r>
      <t xml:space="preserve">Two squares, each of side 
(1 + </t>
    </r>
    <r>
      <rPr>
        <sz val="11"/>
        <color theme="1"/>
        <rFont val="Calibri"/>
        <family val="2"/>
      </rPr>
      <t xml:space="preserve">√2) units, overlap. The overlapping region is a regular octagon. What is the area (in square units) of the octagon?
A) 1 + √2,    B) 1 + 2√2,    
C) 2 + √2,    D) 2 + 2√2,    
E) 2 + 3√2,    </t>
    </r>
  </si>
  <si>
    <t>I3</t>
  </si>
  <si>
    <t xml:space="preserve">A square, of side two units, is folded in half to form a triangle. A second fold is made, parallel to the first, so that the apex of this triangle folds onto a point on its base, thereby forming an isosceles trapezium. What is the perimeter of this trapezium?
A) 4 + √2,      B) 4 + 2√2,    
C) 3 + 2√2,    D) 2 + 3√2,    
E) 5 </t>
  </si>
  <si>
    <t>I4</t>
  </si>
  <si>
    <r>
      <t>A garden has the shape of a right-angled triangle with sides of length 30, 40 and 50. A straight fence goes from the corner with the right-angle to a point on the opposite side, dividing the garden into two sections which have the same perimeter. How long is the fence?
A) 25,        B) 8</t>
    </r>
    <r>
      <rPr>
        <sz val="11"/>
        <color theme="1"/>
        <rFont val="Calibri"/>
        <family val="2"/>
      </rPr>
      <t>√3</t>
    </r>
    <r>
      <rPr>
        <sz val="11"/>
        <color theme="1"/>
        <rFont val="Calibri"/>
        <family val="2"/>
        <scheme val="minor"/>
      </rPr>
      <t>,    C) 5√11,    
D) 5√39,   E) 12√5</t>
    </r>
  </si>
  <si>
    <t>To use the equation of linear graphs.</t>
  </si>
  <si>
    <t>What is the area, in square units, of the triangle formed by three lines whose equations are y - x = 6, 
x - 2y = 3 and 
x + y = 6.
A) 55,    B) 60,    C) 65,
D) 70,    E) 75</t>
  </si>
  <si>
    <t>To calculate using compound percentages.</t>
  </si>
  <si>
    <t>A shop advertised "Everything half price in our sale!", but also now advertises that there is "An additional 15% off sale prices!". Overall, this is equivalent to what reduction of the original prices?</t>
  </si>
  <si>
    <r>
      <t>You are given that 5</t>
    </r>
    <r>
      <rPr>
        <sz val="11"/>
        <color theme="1"/>
        <rFont val="Calibri"/>
        <family val="2"/>
      </rPr>
      <t>ᵇ = 9, 9ᵈ = 12, 12ᵍ = 16, 16ᵏ = 20 and 20ᵐ = 25.
What is the value of dbgkm?</t>
    </r>
  </si>
  <si>
    <t>To use the factors of a number.</t>
  </si>
  <si>
    <t>Given any positive integer n, Paul adds together the distinct factors of n, other than n itself. Which of these numbers can never be Paul's answer?
A) 1,  B) 3,  C) 5,  D) 7,  E) 9</t>
  </si>
  <si>
    <r>
      <t xml:space="preserve">Shabbaz thinks of an integer, n, such that the difference between </t>
    </r>
    <r>
      <rPr>
        <sz val="11"/>
        <color theme="1"/>
        <rFont val="Calibri"/>
        <family val="2"/>
      </rPr>
      <t>√n and 7 is less than 1. How many different possibilities for n?</t>
    </r>
  </si>
  <si>
    <t>A new taxi firm needs a memorable phone number. They want a number which has a maximum of two different digits. Their phone number must start with the digit 3 and be six digits long. How many such numbers are possible?</t>
  </si>
  <si>
    <r>
      <t>How many different positive integers, n, are there for which n</t>
    </r>
    <r>
      <rPr>
        <sz val="11"/>
        <color theme="1"/>
        <rFont val="Calibri"/>
        <family val="2"/>
      </rPr>
      <t>³ + 3 are both prime numbers?
A) 0,  B) 1,  C) 2,  D) 3,  
E) Infinitely many</t>
    </r>
  </si>
  <si>
    <r>
      <t>If p, q are distinct primes less than 7, what is the largest possible value of Highest Common Factor of 2p</t>
    </r>
    <r>
      <rPr>
        <sz val="11"/>
        <color theme="1"/>
        <rFont val="Calibri"/>
        <family val="2"/>
      </rPr>
      <t>²q and 3pq²?</t>
    </r>
  </si>
  <si>
    <r>
      <t>What is the largest power of 2 that divides 127</t>
    </r>
    <r>
      <rPr>
        <sz val="11"/>
        <color theme="1"/>
        <rFont val="Calibri"/>
        <family val="2"/>
      </rPr>
      <t>² - 1?
A) 2¹,  B) 2⁷,  C) 2⁸,  D) 2⁶³, E) 2¹²⁷</t>
    </r>
  </si>
  <si>
    <t>I5</t>
  </si>
  <si>
    <r>
      <t>If p, q and p - q are all positive integers, which of the following is least?
A) q</t>
    </r>
    <r>
      <rPr>
        <sz val="11"/>
        <color theme="1"/>
        <rFont val="Calibri"/>
        <family val="2"/>
      </rPr>
      <t>²/p²,    B) p²/q²,     C) q/p,  
D) √(q/p),  E) √(p/q)</t>
    </r>
  </si>
  <si>
    <t>One of the following is the largest of nine consecutive positive integers whose sum is a perfect square. Which one is it?
A) 118,    B) 128,    C) 138,
D) 148,   E) 158</t>
  </si>
  <si>
    <t>IO1</t>
  </si>
  <si>
    <t>Mars, his wive Venus and grandson Pluto have a combined age of 192. The ages of Mars and Pluto together total 30 years more than Venus' age. The ages of Venus and Pluto together total 4 years more than Mars's age. Find their three ages.</t>
  </si>
  <si>
    <t>An arithmetric sequence is one which the difference between successive terms remains constant (for example: 4, 7, 10, 13, …). Suppose that a right-angled triangle has the property that the lengths of its sides form an arithmetic sequence. Prove that the sides of the triangle are in the ratio 3 : 4 : 5.</t>
  </si>
  <si>
    <t>To solve simultaneous equations.</t>
  </si>
  <si>
    <r>
      <t>Solve the simultaneous equations:
    x + y = 3
    x</t>
    </r>
    <r>
      <rPr>
        <sz val="11"/>
        <color theme="1"/>
        <rFont val="Calibri"/>
        <family val="2"/>
      </rPr>
      <t>³ + y³ = 9</t>
    </r>
  </si>
  <si>
    <t>Mij the magician has a large bag of red balls and a large bag of green balls. Mij wanders around the audience selecting volunteers, asking each to remove two balls, one from each bag, until two-fifths of the red balls and three-sevenths of the green balls have been removed. The balls remaining in the bags are then emptied into a bucket. What fraction of all the balls does the bucket contain?</t>
  </si>
  <si>
    <t>A mathematician has a full one-litre bottle of concentrated orange squash, a large container and a tap. He first pours half of the bottle of orange squash into the container. Then he fills the bottle from the tap, shakes well, and pours half of the resulting mixture into the container. He then repeats this step over and over again: filling the bottle from the tap each time, shaking the mixture well, and then pouring half of the contents into the container.
Suppose that on the final occasion he fills the bottle from the tap and empties it completely into the container. How many times has he filled the bottle from the tap if the final mixture consists of 10% orange squash concentrate?</t>
  </si>
  <si>
    <t>James, Alison and Vivek go into a shop to buy some sweets. James spends £1 on four Fudge Bars, a Sparkle and a Chomper. Alison spends 70p on three Chompers, two Fudge Bars and a Sparkle. Vivek spends 50p on two Sparkles and a Fudge Bar.
What is the cost of a Sparkle?</t>
  </si>
  <si>
    <t>IO2</t>
  </si>
  <si>
    <t>The Principal of Abertawe Academy plans to employ more teachers. If she employs 10 new teachers, then the number of pupils per teacher will be reduced by 5. However, if she employs 20 new teachers, then the number of pupils per teacher will be reduced by 8.
How many pupils are there at Abertawe Academy?</t>
  </si>
  <si>
    <t>To calculate using the mean average.</t>
  </si>
  <si>
    <t>Before the last of a series of tests, Sam calculated that a mark of 17 would enable her to average 80 over the series, but that a mark of 92 would raise her average mark over the series to 85.
How many tests were there in the series?</t>
  </si>
  <si>
    <t>IO3</t>
  </si>
  <si>
    <r>
      <t>Find all real values of x and y that satisfy the equations:
    x</t>
    </r>
    <r>
      <rPr>
        <sz val="11"/>
        <color theme="1"/>
        <rFont val="Calibri"/>
        <family val="2"/>
      </rPr>
      <t>⁴ + y⁴ = 5
    x + y = 1</t>
    </r>
  </si>
  <si>
    <t>If Julie gave £12 to her brother Garron, then he would have half the amount that she would have. If instead Garron gave £12 to his sister Julie, then she would have three times the amount that he would have.
How much money do they each have?</t>
  </si>
  <si>
    <t>IO4</t>
  </si>
  <si>
    <r>
      <t>Find all solutions to the simultaneous equations:
x</t>
    </r>
    <r>
      <rPr>
        <sz val="11"/>
        <color theme="1"/>
        <rFont val="Calibri"/>
        <family val="2"/>
      </rPr>
      <t>² - y² = -5
2x² + xy - y² = 5</t>
    </r>
  </si>
  <si>
    <t>An aquarium contains 280 tropical fish of various kinds. If 60 more clownfish were added to the aquarium, the proportion of clownfish would be doubled.
How many clownfish are in the aquarium?</t>
  </si>
  <si>
    <t>Two difference rectangles are placed together, edge-to-edge, to form a large rectangle. The length of the perimeter of the large rectangle is 2/3 of the total perimeter of the original two rectangles.
Prove that the final rectangle is in fact a square.</t>
  </si>
  <si>
    <t>IO5</t>
  </si>
  <si>
    <t>Four positive integers a, b, c, and d are such that:
- The sum of a and b is half the sum of c and d.
- The sum of a and c is twice the sum of b and d.
- The sum of a and d is one and a half times the sum of b and c.
What is the smallest possible values of a + b + c + d?</t>
  </si>
  <si>
    <t>Five numbers are arranged in increasing order. As they get larger the difference between adjacent numbers doubles.
The average of the five numbers is 11 more than the middle number. The sum of the second and fourth numbers is equal to the largest number.
What is the largest number?</t>
  </si>
  <si>
    <r>
      <t xml:space="preserve">How many different ways are there to express two fifteenths in the form 1/a + 1/b, where a and b are positive integers with a </t>
    </r>
    <r>
      <rPr>
        <sz val="11"/>
        <color theme="1"/>
        <rFont val="Calibri"/>
        <family val="2"/>
      </rPr>
      <t>≤ b?</t>
    </r>
  </si>
  <si>
    <t>Four friends, Anna, Bob, Claire and Duncan, all have different heights and the sum of their heights if 6m 72cm. Anna is 8cm taller than Claire, and Bob is 4cm shorter than Duncan. The sum of the heights of the tallest and shortest of the friends is 2cm more than the sum of the heights of the other two. Find the height of each person.</t>
  </si>
  <si>
    <t>To use the Pythagorean Theorem to calculate side lengths in right-angled triangles.</t>
  </si>
  <si>
    <t>A quadrilateral ABCD has sides AB, BC, CD, DA of length x, y, z and t, respectively. The diagonals AC and BD cross at right angles. Prove that x² + z² = y² + t².</t>
  </si>
  <si>
    <t>The triangle ABC is right-angled at A, with AB = 6cm and AC = 8cm. Points X and Y are situated on BC such that AB = AY and AX = XC. Two isosceles triangles ABY and AXC are thus created. These triangles overlap, forming the region AXY. Calculate the area of this region.</t>
  </si>
  <si>
    <t xml:space="preserve">A quadrilateral is enclosed by four straight lines with equations:
2y = x + 4
y = 2x - 4
2y = x - 2
y = 2x + 2
Calculate the area of this quadrilateral.
</t>
  </si>
  <si>
    <t>In a rectangle ABCD, the side AB has length √2 and the side AD has length 1. Let the circle with centre B and passing through C meet AB at X.
Find ∠ADX (in degrees).</t>
  </si>
  <si>
    <t>The edge length, in centimetres, of a solid wooden cube is a whole number greater than two. The outside of the cube is painted blue and the cube is then cut into small cubes whose edge length is 1cm. The number of small cubes with exactly one blue face is ten times the number of small cubes with exactly two blue faces.
Find the edge length of the original cube.</t>
  </si>
  <si>
    <t>Find the number of different ways that 75 can be expressed as the sum of two or more consecutive positive integers. (Writing the same numbers in a different order does not constitute a ‘different way’.)</t>
  </si>
  <si>
    <t>Prove that there is exactly one sequence of five consecutive positive integers in which the sum of the squares of the first three integers is equal to the sum of the squares of the other two integers.</t>
  </si>
  <si>
    <t>The first two terms of a sequence are the numbers 1, 2. From then on, each term is obtained by dividing the previous term by the term before that. Thus the third term is obtained by dividing the second term, 2, by the first term, 1.
(a) Write down the first five terms.
(b) Calculate the fiftieth term.
(c) What happens if other non-zero numbers are chosen for the first two terms, but the rule for calculating the next term remains the same?</t>
  </si>
  <si>
    <t>The first term c of a sequence is not equal to 1. Each time after the first is equal to “(3 more than the previous term) divided by (1 less than the previous term)”.
(a) What values of c make the sequence recur forever, in the form c, c, c, c, c, …?
(b) Is it possible for any term of the sequence to be equal to 1?</t>
  </si>
  <si>
    <t>At six o’clock, a spider starts to walk at a constant speed from the hour hand anticlockwise round the rim of the clock face. When it reaches the minute hand, the spider turns around and walks round the rim in the opposite direction at the same constant speed, reaching the minute hand again after a further 20 minutes.
What time does the clock read when the spider reaches the minute hand for the second time?</t>
  </si>
  <si>
    <t>Inzamam runs twice as fast as he walks. On Monday, when going to school, he walked for twice the time for which he ran. On Tuesday, doing the same journey, he ran for twice the time that he walked and was six minutes quicker than on Monday.
On Wednesday, he walked all the way to school. How long did this take him?</t>
  </si>
  <si>
    <t>Kelly cycles to a friend’s house at an average speed of 12km/hr. Her friend is out, so Kelly immediately returns home by the same route. At what average speed does she need to cycle home if her average speed over the whole journey is to be 15km/hr?</t>
  </si>
  <si>
    <t>Two candles are the same height. The first takes 10 hours to burn completely whilst the second takes 8 hours to burn completely.
Both candles are lit at midday. At what time is the height of the first candle twice the height of the second candle?</t>
  </si>
  <si>
    <t>Walking at constant speeds, Eoin and his sister Angharad take 40 minutes and 60 minutes respectively to walk to the nearest town.
Yesterday, Eoin left home 12 minutes after Angharad. How long was it before he caught up with her?</t>
  </si>
  <si>
    <t>On a multiple choice test there are 100 questions. One of the five choices is correct.
What is your most likely score if you guessed each answer?</t>
  </si>
  <si>
    <t>To solve problems using time.</t>
  </si>
  <si>
    <t>A 40 minute lesson started at 11: 50. Exactly at the middle of the lesson the fire alarm went off. At what time did this happen?</t>
  </si>
  <si>
    <t>IR1</t>
  </si>
  <si>
    <t>To multiply using mixed numbers.</t>
  </si>
  <si>
    <t>To divide using mixed numbers.</t>
  </si>
  <si>
    <t>To add using mixed numbers.</t>
  </si>
  <si>
    <t>To subtract using mixed numbers.</t>
  </si>
  <si>
    <r>
      <t xml:space="preserve">What is the value of (1 + </t>
    </r>
    <r>
      <rPr>
        <sz val="11"/>
        <color theme="1"/>
        <rFont val="Calibri"/>
        <family val="2"/>
      </rPr>
      <t>½</t>
    </r>
    <r>
      <rPr>
        <sz val="11"/>
        <color theme="1"/>
        <rFont val="Calibri"/>
        <family val="2"/>
        <scheme val="minor"/>
      </rPr>
      <t>)(1 + ⅓)?</t>
    </r>
  </si>
  <si>
    <r>
      <t xml:space="preserve">If </t>
    </r>
    <r>
      <rPr>
        <sz val="11"/>
        <color theme="1"/>
        <rFont val="Calibri"/>
        <family val="2"/>
      </rPr>
      <t xml:space="preserve">¾ </t>
    </r>
    <r>
      <rPr>
        <sz val="11"/>
        <color theme="1"/>
        <rFont val="Calibri"/>
        <family val="2"/>
        <scheme val="minor"/>
      </rPr>
      <t>of a cup of bird seed can feed 5 birds, how many birds can be fed with 6 cups of bird seed?</t>
    </r>
  </si>
  <si>
    <t>To show data in two-way tables.</t>
  </si>
  <si>
    <t>The passengers on an airplane consisted of 12 children of various nationalities, 16 Irish including 3 of the 12 children and 24 Americans, including 5 of the 12 children.
There were no other passengers. How many passengers were aboard the airplane?</t>
  </si>
  <si>
    <t>To make a newspaper with 60 pages you need 15 sheets of paper which are on top of each other. Then they are folded together. Page 7 is missing. Which other pages are missing from this newspaper?</t>
  </si>
  <si>
    <t>In how many ways can you arrange four different paintings in a line on a wall?</t>
  </si>
  <si>
    <t>The average of four numbers is 24. If the largest number is Left out, the average is 20. If the smallest is left out, the average is 30.
What is the average of the two middle numbers?</t>
  </si>
  <si>
    <t>To form and solve quadratic equations.</t>
  </si>
  <si>
    <t>A number like 23 is a two digit number. Its digits are 2 and 3. The product of a certain two digit number and its digits in the reverse order is 1855. What is the sum of the digits of the number?</t>
  </si>
  <si>
    <t>Sheila read one quarter of a book on Monday. On Tuesday she read one quarter of the of the remaining pages. On Wednesday she read one quarter of the pages she had not yet read. On Thursday she read the final 81 pages. How
many pages are in the book?</t>
  </si>
  <si>
    <t>Last year Tom was twice as old as Mike. This year the sum of their ages is 65.
How old is Tom now?</t>
  </si>
  <si>
    <t>Jar A contains six red marbles and no green marbles. Jar B contains two red marbles and four green marbles . How many green marbles must be moved from Jar B to Jar A so that the ratio of green marbles to red marbles is the same for both jars?</t>
  </si>
  <si>
    <t>IR2</t>
  </si>
  <si>
    <t>To solve problems involving money.</t>
  </si>
  <si>
    <t>If 4 litres of apple juice are mixed with 5 litres of cranberry juice and 3 litres of pineapple juice, what part of the the total mixture is apple juice ?</t>
  </si>
  <si>
    <t>To divide using decimal numbers.</t>
  </si>
  <si>
    <t>IR3</t>
  </si>
  <si>
    <t>What must 0.05 be divided by to get 50?</t>
  </si>
  <si>
    <t>A student has an average score of 80 on her first four tests.
What must she score on her next test to raise her average to 82?</t>
  </si>
  <si>
    <t>To increase and decrease amounts by percentages.</t>
  </si>
  <si>
    <t>To construct triangles using a pair of compasses and a ruler.</t>
  </si>
  <si>
    <t>Look at these numbers… Which of them is the largest that could be the perimeter of some triangle of which two of the sides have lengths 4 and 5?
A) 13,  B) 15,  C) 17,  D) 19,  E) 21</t>
  </si>
  <si>
    <t>To write the lowest common multiple of sets of numbers.</t>
  </si>
  <si>
    <t>Three planets revolving in the same direction around the same star are in a straight line with the star. The first planet completes one revolution in 4 years, the second one in 6 years and the third one in 9 years. In how many years will the three planets return to their current position in a straight line with the star?</t>
  </si>
  <si>
    <t>To write the lowest common multiple of a set of numbers.</t>
  </si>
  <si>
    <t>To write the highest common factor of a set of numbers.</t>
  </si>
  <si>
    <t>A cubical box without a top has a side 4 cm long. The box contains 64 identical 1 cm cubes that exactly fill the box. How many of these small cubes actually touch the box?</t>
  </si>
  <si>
    <t>Jackie has 27 pencils of four colours: red, blue, yellow and green. There are twice as many red pencils as blue pencils , and twice as many blue pencils as green pencils. If the number of green pencils is even how many yellow pencils does she have?</t>
  </si>
  <si>
    <t>How many natural numbers between 100 and 1000 have 3 different digits?</t>
  </si>
  <si>
    <t>A zebra crossing has white and black stripes, all of breadth 50cm. On a road the crossing starts and ends with a white stripe. If the crossing has 8 white stripes what is the breadth of the road?</t>
  </si>
  <si>
    <r>
      <t xml:space="preserve">What is the average of </t>
    </r>
    <r>
      <rPr>
        <sz val="11"/>
        <color theme="1"/>
        <rFont val="Calibri"/>
        <family val="2"/>
      </rPr>
      <t xml:space="preserve">⅔ </t>
    </r>
    <r>
      <rPr>
        <sz val="11"/>
        <color theme="1"/>
        <rFont val="Calibri"/>
        <family val="2"/>
        <scheme val="minor"/>
      </rPr>
      <t>and ⅚?</t>
    </r>
  </si>
  <si>
    <t>To calculate the perimeter of rectangles.</t>
  </si>
  <si>
    <t>A farmer wants to build a fence around his orchard. There has to be a post at every corner and additional posts every 3m between the corners.
If his field is 60 m wide and 72 m long how many posts will he need?</t>
  </si>
  <si>
    <t>IR4</t>
  </si>
  <si>
    <t>A lorry is half full of gravel. Another 2 cubic meters of gravel is put in the lorry making the lorry two thirds full. How many cubic meters of gravel can the truck hold?</t>
  </si>
  <si>
    <t>To multiply and divide using integers.</t>
  </si>
  <si>
    <t>IR5</t>
  </si>
  <si>
    <t>Joe runs twice as fast as he walks. Joe walked 1 km to a shop and then ran back. His total time moving was 20 minutes.
How fast, in km/h, did Joe run?</t>
  </si>
  <si>
    <t>Thirteen plums weigh as much as two apples and one pear.
Four plums and one apple have the same weight as one pear.
How many plums have the same weight as one apple?</t>
  </si>
  <si>
    <t>To convert between measurements of time.</t>
  </si>
  <si>
    <t>How many seconds are there in sixty two minutes?</t>
  </si>
  <si>
    <t>Sea water consists of a mixture of salt and fresh water.
The masses of salt and fresh water in a certain area are in the ratio 7 : 193.
How many kilograms of salt are there in 1000 kg of sea water?</t>
  </si>
  <si>
    <t>To share amounts in a given ratio.</t>
  </si>
  <si>
    <t>The sum of the ages of Amy, Brian and Conor is 31 years.
What will be the sum of their ages in three years time?</t>
  </si>
  <si>
    <t>IR6</t>
  </si>
  <si>
    <t>To add and subtract using integers.</t>
  </si>
  <si>
    <t>The sum of ten numbers is 2624. If one of the numbers is changed from 456 to 654, the new sum is:
A) 2168,    B) 2426,    C) 2812,  
D) 2822,    E) 3278</t>
  </si>
  <si>
    <t>On the way to a match, the team bus travelled at 60 km/h for 45 minutes, 30 km/h for 30 minutes and 50 km/h for one hour.
What was the average speed per km (to nearest km) travelled by the bus?
A) 47,   B) 49,   C) 50,   
D) 52,   E) 53</t>
  </si>
  <si>
    <t>IR7</t>
  </si>
  <si>
    <t>To add and subtract using decimals.</t>
  </si>
  <si>
    <t>One plant is now 21 cm tall and will grow at 2 cm per week. A second plant is now 3 cm tall and will grow at 5 cm per week. The time, in weeks, for the two plants to reach the same height is...
A) 3,   B) 4,   C) 6,   D) 9,   E) 18</t>
  </si>
  <si>
    <t>IR8</t>
  </si>
  <si>
    <r>
      <t>What is the value of (3</t>
    </r>
    <r>
      <rPr>
        <sz val="11"/>
        <color theme="1"/>
        <rFont val="Calibri"/>
        <family val="2"/>
      </rPr>
      <t>⅓)²?</t>
    </r>
  </si>
  <si>
    <t>To calculate with percentages in reverse.</t>
  </si>
  <si>
    <t>At a match the stadium was 95% full. There were 19950 people at the match. How many empty seats were there?</t>
  </si>
  <si>
    <t>A bag contains balls of five different colours. Two are red, three are blue, ten are white, four are green and three are black. Balls are taken from the bag without looking and not returned. What is the smallest number of balls that should be
taken from the bag to be sure that two balls of the same colour have been taken?</t>
  </si>
  <si>
    <t>IR9</t>
  </si>
  <si>
    <t>A 10m by 15m house is built on a 20m by 40m piece of land. The remainder of the land consists of a driveway and lawn. If the lawn occupies 80% of the remainder of the land, then the area of the lawn, in square metres is
A) 130,   B) 280,   C) 520,
D) 650,   E) 800</t>
  </si>
  <si>
    <t>To solve problems involving the surface area of cubes and cuboids.</t>
  </si>
  <si>
    <t>All the faces of 64 identical small cubes are first painted white. Then one big cube is made by combining all of these small squares. All six faces of the big cube are then painted black.
How many of the 64 small cubes have exactly two black faces?
A) 12,  B) 24,  C) 28,  D) 32,  E) 48</t>
  </si>
  <si>
    <t>IR10</t>
  </si>
  <si>
    <t>To use decimal numbers on the number line.</t>
  </si>
  <si>
    <t>X is the point at 0.56 and Y is the point 1.2 on the numberline.
The point which is halfway between X and Y is at
A) 0.34,   B) 0.64,   C) 0.83,
D) 0.88,   E) 0.93</t>
  </si>
  <si>
    <r>
      <t>Three squares each with an area of 25 cm</t>
    </r>
    <r>
      <rPr>
        <sz val="11"/>
        <color theme="1"/>
        <rFont val="Calibri"/>
        <family val="2"/>
      </rPr>
      <t>²</t>
    </r>
    <r>
      <rPr>
        <sz val="11"/>
        <color theme="1"/>
        <rFont val="Calibri"/>
        <family val="2"/>
        <scheme val="minor"/>
      </rPr>
      <t xml:space="preserve"> are placed side by side to form a rectangle. The perimeter of the rectangle, in cm, is...
A) 20,  B) 36,  C) 40,  
D) 75,  E) 100</t>
    </r>
  </si>
  <si>
    <t>How many Tuesdays can there be at most in 52 consecutive days?</t>
  </si>
  <si>
    <t>A diamond weighs 900g. A jeweller cuts it into four pieces. The weight of the largest piece is the same as the total weight of the other three pieces. The weight of the largest piece is:
A) 250g,   B) 300g,   C) 400g,
D) 450g,   E) 600g</t>
  </si>
  <si>
    <t>To solve problems using area and perimeter.</t>
  </si>
  <si>
    <t>In a quiz consisting of 20 questions, 6 point are awarded for each correct answer and 2 points are deducted for each wrong answer. Jack answered all questions and scored 88 points. How many questions did Jack answer correctly?</t>
  </si>
  <si>
    <t>When a bucket is half full of water, it has a mass of 12 kg. When the bucket is one third full of water it has a mass of 10 kg.
What is the mass of the empty bucket, in kg?</t>
  </si>
  <si>
    <t>A bus leaves a bus stop at 10.35 am and then stops at 4 other bus stops. 
If neighbouring bus stops are 10 minutes apart and the bus remains at each stop for 3 minutes, at what time does the bus stop at the last stop?</t>
  </si>
  <si>
    <t>The price of an article is increased by 10%. Later the new price is increased by 20%. By what percentage has the original price increased?
A) 12,    B) 30,    C) 32,
D) 45,    E) 200</t>
  </si>
  <si>
    <t>Sam can afford to buy either 6 cans of coke and 7 packets of crisps or 8 cans of coke and 4 packets of crisps. Both options leave her with no change.
If she bought only crisps, how many packets could she afford?</t>
  </si>
  <si>
    <t>IR11</t>
  </si>
  <si>
    <t>To add and subtract using place value.</t>
  </si>
  <si>
    <t>13 thousands + 13 hundreds + 13 ones is equal to
A) 1313,   B) 1413,   C) 14313,
D) 14413,   E) 131313</t>
  </si>
  <si>
    <t>The average of three numbers is 20. Suppose the first number is increased by 1, the second number is increased by 2, and the third number is increased by 3.
What has the average of the three numbers has been increased?</t>
  </si>
  <si>
    <t>A train is scheduled to leave a station at 10:14 am and it takes 2 hours and 47 minutes to arrive at its destination. If the train leaves 8 minutes late, at what time does it arrive?</t>
  </si>
  <si>
    <t>What is the largest prime number that is a divisor (factor) of P, where 
P = 13 × 17 + 19 × 23?</t>
  </si>
  <si>
    <t>The price of a bar of chocolate has increased by 20%. How many bars can now be purchased for the amount of money that used to buy 42 bars?</t>
  </si>
  <si>
    <t>John leaves school every day at the same time and cycles home. If he cycles at 20 km/h, he arrives at 4.30 p.m. If he cycles at 10 km/h he arrives at 5.15 p.m.
At what speed, in km/h, must he cycle to arrive home at 5 pm?</t>
  </si>
  <si>
    <t>IR12</t>
  </si>
  <si>
    <t>A group of students decided to buy a present for their friend’s birthday.
If they collect £10 from everybody, they will be short £10.
If they collect £12 each, they will have £20 more than they need.
How much did the toy cost?
A) £10,  B) £12,  C) £20,  D) £160,  E) £180</t>
  </si>
  <si>
    <t>A group of 18 people went to a hotel for a dinner. Each chose a £56 meal, but four of them left without paying. In order to pay the bill how much extra did each of the others have to pay?</t>
  </si>
  <si>
    <t>Jim bought a shirt for £13.98 and gave the cashier £20. By mistake the cashier gave Jim back £13.98 in change. In order to correct the error, the amount, in euros, that Jim should return to the cashier is…?</t>
  </si>
  <si>
    <t>A driver stopped for petrol when her car was ⅛ full. She bought 40 litres of petrol for £60. She then noticed that her tank was ¾ full, so she filled it completely.
How much did she pay for the final ¼ to fill the tank?</t>
  </si>
  <si>
    <t>A sofa costs £600. Its price is increased by 10% and later reduced by 15% . What is the final price of the sofa?</t>
  </si>
  <si>
    <t>Three companies sell the same type of furniture.
The price of the furniture from Pooles of London is £1480, Jardins of Paris is £1980 and Outways of New York is $2250.
The exchange rates are £1 = £1.34 and £1 = $1.52. Which company sells this furniture at the lowest price?</t>
  </si>
  <si>
    <t>In a restaurant, the starter costs £4, the main course £9 and the dessert £5. The MENU , which is the starter + main course + dessert costs £15. How much would be saved if you ordered the MENU instead of the three separate courses?</t>
  </si>
  <si>
    <t>A £100 article is reduced by 20% for a sale. In order to restore the price to £100, the percentage by which the sale price must be increased is...
A) 20,   B) 22.5,   C) 25,   
D) 30,   E) 125</t>
  </si>
  <si>
    <t>A shop sells cakes. Each cake costs the same price and two cakes cost £8. How much would three cakes cost?</t>
  </si>
  <si>
    <t>Susan has 16 coins. All are either 5 cent coins or 10 cent coins.
If the total amount she has is £1.05 how many 5cent coins has she got?</t>
  </si>
  <si>
    <t>Fresh peaches have a moisture content of 80%. When left in the sun to dry, they lose 75% of their moisture content.
What is the moisture content of dried peaches?
A) 5%,   B) 24%,   C) 30%,
D) 45%,   E) 50%</t>
  </si>
  <si>
    <t>A number is a palindrome if it read the same backwards as forwards. For example, 464 is a palindrome.
How many numbers between 100 and 300 are palindromes?
A) 10,  B) 20,  C) 25,  
D) 30,  E) 35</t>
  </si>
  <si>
    <t>A circle has its centre on the origin and a radius of 4. Write the equation of the circle.</t>
  </si>
  <si>
    <t>A circle has centre (2, 3) and radius 5. Write the equation of the circle.</t>
  </si>
  <si>
    <r>
      <t>A circle has equation x</t>
    </r>
    <r>
      <rPr>
        <sz val="11"/>
        <color theme="1"/>
        <rFont val="Calibri"/>
        <family val="2"/>
      </rPr>
      <t>² + y² = 36. Write the centre of the circle and its radius.</t>
    </r>
  </si>
  <si>
    <t>To find the centre and radius of a circle given its equation.</t>
  </si>
  <si>
    <r>
      <t>A circle has equation (x - 4)</t>
    </r>
    <r>
      <rPr>
        <sz val="11"/>
        <color theme="1"/>
        <rFont val="Calibri"/>
        <family val="2"/>
      </rPr>
      <t>² + (y + 1)² = 100. Write the centre of the circle and its radius.</t>
    </r>
  </si>
  <si>
    <t>Solve:
a) 2x = 12
b) x + 5 = 7</t>
  </si>
  <si>
    <t>IF1</t>
  </si>
  <si>
    <t>To use the median average.</t>
  </si>
  <si>
    <t>If the 12th child in a row is the middle one, how many children are there?</t>
  </si>
  <si>
    <t>I have a roll of new £5 notes numbered A1211000 to A1211014. How much money have I?</t>
  </si>
  <si>
    <t>To use proportional reasoning.</t>
  </si>
  <si>
    <t>If 3 smiles = 10 grins and 6 grins = 9 laughs, how many laughs equal 2 smiles?</t>
  </si>
  <si>
    <t>To calculate using the area of rectangles.</t>
  </si>
  <si>
    <r>
      <t>A rectangle whose side lengths (in metres) are whole numbers has an area of 24m</t>
    </r>
    <r>
      <rPr>
        <sz val="11"/>
        <color theme="1"/>
        <rFont val="Calibri"/>
        <family val="2"/>
      </rPr>
      <t>²</t>
    </r>
    <r>
      <rPr>
        <sz val="11"/>
        <color theme="1"/>
        <rFont val="Calibri"/>
        <family val="2"/>
        <scheme val="minor"/>
      </rPr>
      <t xml:space="preserve"> .
The perimeter of the rectangle, measured in metres, cannot possibly be...
A) 20,   B) 22,   C) 24,   D) 28,   E) 50</t>
    </r>
  </si>
  <si>
    <t>Yesterday I had 7 coins worth 78 pence.
What is the maximum number of 2p coins could I have?</t>
  </si>
  <si>
    <r>
      <t>A square is divided into two equal rectangles. Each of these rectangles has a perimeter of 27cm. What is the area of the original square (in cm</t>
    </r>
    <r>
      <rPr>
        <sz val="11"/>
        <color theme="1"/>
        <rFont val="Calibri"/>
        <family val="2"/>
      </rPr>
      <t>²</t>
    </r>
    <r>
      <rPr>
        <sz val="11"/>
        <color theme="1"/>
        <rFont val="Calibri"/>
        <family val="2"/>
        <scheme val="minor"/>
      </rPr>
      <t>)
A) 25,  B) 49,   C) 64,   D) 81,   E) 100</t>
    </r>
  </si>
  <si>
    <t>IF2</t>
  </si>
  <si>
    <t>To add together using integers.</t>
  </si>
  <si>
    <t>When three numbers are added together two at a time, the sums are 29, 46, and 53. What is the sum of the three numbers?</t>
  </si>
  <si>
    <t>Dave has 42 identical cubes, each with 1 cm edges. He glues them together to form a rectangular solid. If the perimeter of the base is 18cm, what is the height of the rectangular solid?</t>
  </si>
  <si>
    <t>IF3</t>
  </si>
  <si>
    <t>To calculate using directed numbers.</t>
  </si>
  <si>
    <t>What is the value of 
(-2) + 
(-2)(-2) + 
(-2)(-2)(-2) + 
(-2)(-2)(-2)(-2) + 
(-2)(-2)(-2)(-2)(-2) ?</t>
  </si>
  <si>
    <t>To calculate using fractions.</t>
  </si>
  <si>
    <r>
      <t>What is the value of (</t>
    </r>
    <r>
      <rPr>
        <sz val="11"/>
        <color theme="1"/>
        <rFont val="Calibri"/>
        <family val="2"/>
      </rPr>
      <t>½ + ⅓) / (⅓ + ¼)?</t>
    </r>
  </si>
  <si>
    <t>Two pairs of shoes have been thrown on to the floor of a dark closet. There is no light.
If you pick up the first two shoes that you feel what is the probability that you will have matched pair a shoes?</t>
  </si>
  <si>
    <t>On a 12 hour digital clock, time like 6:06 is called a “double” time because the number representing the hour is the same as the number representing the minute. Other such “doubles” are 7:07 and 8:08. What is the smallest time period, in minutes, between any two such doubles?
A) 11,  B) 49,  C) 60,   D) 61,   E) 101</t>
  </si>
  <si>
    <t>In a certain school 25% of the students are blue-eyed and 75% are brown-eyed. Also 10% of the blue-eyed are left-handed, and 5% ofthe brown-eyed students are left-handed. The percentage of left-handed students who are blue-eyed is
A) 10,   B) 15,   C) 20,   D) 30,   E) 40</t>
  </si>
  <si>
    <t>Paddy had 3 more brothers than sisters. How many more brothers than sisters has his sister Molly?</t>
  </si>
  <si>
    <t>How many prime numbers between 20 and 380 end in 8?</t>
  </si>
  <si>
    <t>A motorist drove a distance of 28 km in 30 minutes.
What is his average speed in km/h?</t>
  </si>
  <si>
    <t>IF4</t>
  </si>
  <si>
    <t>A rectangle is cut into two squares each with a perimeter of 28 cm. What was the perimeter of the rectangle (in cm)?</t>
  </si>
  <si>
    <t>The product of three different prime numbers is 42.
What is the sum of these three prime numbers?</t>
  </si>
  <si>
    <t>To add using integers.</t>
  </si>
  <si>
    <t>Which of the the following numbers cannot be expressed as the sum of two or more consecutive whole numbers?
A) 12,   B) 13,   C) 14,   D) 15,   E) 16</t>
  </si>
  <si>
    <t>To calculate using percentages of amounts.</t>
  </si>
  <si>
    <t>One third of the birds in a cage are blue. Forty of the 60 females are blue, while 25% of the males are blue.
How many birds are in the cage?</t>
  </si>
  <si>
    <t>Sheila mixes 1 litre of 1% butterfat milk, 2 litres of 2% butterfat milk and 4 litres of 4% butterfat milk. What percentage of the resulting seven litres of milk is butterfat?</t>
  </si>
  <si>
    <t>75 is 20% of what number?</t>
  </si>
  <si>
    <t>IF5</t>
  </si>
  <si>
    <t>Dave buys a large bar of chocolate. He eats half of it on the first day. On the second day he eats one third of the remaining part. What fraction of the bar is still uneaten?</t>
  </si>
  <si>
    <t>From all the 3-digit numbers where the sum of their digits is 8, the largest and the smallest are chosen. What is is their sum?</t>
  </si>
  <si>
    <t>In a soccer tournament FC Hope scored three goals and had one goal scored against it. It won one game, drew one game and lost one game. What was the score in the game that FC Hope won?
A) 2 - 0,     B) 3 - 0,     C) 1 - 0,
D) 4 - 1,     E) 0 - 1</t>
  </si>
  <si>
    <t>I think of a positive number, square it, add 12 , halve the answer and now find that I get 38. What was the original number?</t>
  </si>
  <si>
    <t>A prime number is a whole number greater than 1 that can be divided only by itself and 1. What is the smallest positive even number that can be expressed as the sum of exactly two prime numbers, possibly equal, in more than one way?
A) 4,  B) 6,  C) 8,  D) 10,  E) 12</t>
  </si>
  <si>
    <t>IF6</t>
  </si>
  <si>
    <t>A group of scouts went on an expedition. At dinner each tin of soup was shared between 2 scouts, each tin of tuna was shared between 3 scouts and each tin of rice was shared between 4 scouts. Each scout had all three courses and all the tins were emptied. The scout leader opened 156 tins in total.
How many scouts were on the expedition?
A) 120, B) 144, C) 156, D) 180, E) 288</t>
  </si>
  <si>
    <t>If five-ninths of the children in a choir are boys and the rest are girls, what is the ratio of boys to girls?</t>
  </si>
  <si>
    <t>To work with fractions in ratio problems.</t>
  </si>
  <si>
    <t>To use the properties of solids.</t>
  </si>
  <si>
    <t>The number of pairs of parallel faces on a cube is...
A) 0, B) 1, C) 2, D) 3, E) 4</t>
  </si>
  <si>
    <t>IF7</t>
  </si>
  <si>
    <t>One and twenty four hundredths is written as...
A) 0.124,    B) 1.024,    C) 1.24,
D) 124.00,  E) 12400</t>
  </si>
  <si>
    <t>What is 25% of 6% of 1000?</t>
  </si>
  <si>
    <t>IF8</t>
  </si>
  <si>
    <t>To multiply using directed numbers.</t>
  </si>
  <si>
    <t>What is the product of 'ten minus seven' and 'seven minus ten'?
A) - 9,  B) -6,  C) 0,  D) 6,  E) 9</t>
  </si>
  <si>
    <t>The average of two numbers is 7. When a third number is included the average becomes 6. What is the value of the third number?
A) 3,  B) 4,  C) 5,  D) 6,  E) 7</t>
  </si>
  <si>
    <t>Eight red boxes, six blue boxes and one green box weigh 67kg. Three red boxes, five blue boxes and ten green boxes weigh 43kg.
What is the total weight of one red box, one blue box and one green box?</t>
  </si>
  <si>
    <t>Jim keeps canaries and cats as pets. Together they have 15 heads and 50 legs. How many cats does Jim have?
A) 4,   B) 5,   C) 9,   D) 10,   E) 12</t>
  </si>
  <si>
    <t>To measure line segments in scale drawings.</t>
  </si>
  <si>
    <t>A camera takes a picture of a metre stick beside a brick wall. In the developed photograph the metre stick is 2 cm long and the brick wall is 4.5 cm high. What is the actual height of the wall in cm?
A) 4.5,   B) 22.5,   C) 45,
D) 225,  E) 450</t>
  </si>
  <si>
    <t>Pat wants to sell his house for £150,000. After two months, the house was not sold and he decides to reduce the price by 20%. A new potential buyer likes the house but will only buy if Pat reduces the price by a further 10%. Pat agrees.
What price should the new buyer pay for the house?
A) £105,000, B) £108,000, C) £110,000,
D) £112,000, E) £115,000</t>
  </si>
  <si>
    <t>Three buses leave the terminal together at 8 am. The buses return again to the terminal after 20 minutes, 30 minutes and 24 minutes respectively.
At what time will all three buses be at the terminal together again for the first time?
A) 9.30 am,   B) 10 am,   C) 12 noon
D) 10.30 am,   E) 8 am the next day</t>
  </si>
  <si>
    <t>Sam’s car uses 5.3 litres of petrol per 100 km when driving in the city and 4.3 litres of petrol per 100 km when driving on the motorway. Sam drove 60 km in the city and 40 km on the motorway. What was her average consumption of petrol, in litres per 100 km, correct to 1 decimal place?</t>
  </si>
  <si>
    <t>Joe and Pat both cycled a distance of 27 km, starting at the same time. Joe completed his journey 18 minutes earlier than Pat. Joe’s average speed was 18 km/h. What was Pat’s average speed in km/h?
A) 1.8,  B) 15,  C) 18,  D) 22.5,  E) 27</t>
  </si>
  <si>
    <t>How many even whole numbers between 1 and 100 are not divisible by 5?
A) 40,  B) 41,  C) 42,  D) 43,  E) 44</t>
  </si>
  <si>
    <t>A car is travelling at 60 km per hour. How many metres does it cover in 12 seconds?</t>
  </si>
  <si>
    <t>A box is 70 cm long , 50 cm wide and 30 cm high.
What is its capacity in litres?
A) 10.5,  B) 105,  C) 1050,  D) 10050,  E) 10500</t>
  </si>
  <si>
    <t>In a shop there are 7 bicycles and tricycles. They have a total of 19 wheels. How many bicycles are there?</t>
  </si>
  <si>
    <t>The sum of two numbers is multiplied by 3 and 7 is added. The result is 73.
What is the average of the two numbers?
A) 5,   B) 10,   C) 11,   D) 12,   E) 22</t>
  </si>
  <si>
    <t>IF9</t>
  </si>
  <si>
    <t>Which number represents one hundred million?
A) 100000 
B) 1000000 
C) 10000000 
D) 100000000 
E) 100000000000</t>
  </si>
  <si>
    <t>a, b, c and d are four numbers. The average of a and b is 10. The average of b, c and d is 20 and the average of all four numbers is 19. What is the value of a?</t>
  </si>
  <si>
    <t>In a classroom, the desks are arranged in a grid. Each row has the same number of desks. Sam’s desk is third from the front, second from the back and has one desk to the left and four to the right. How many desks are in the classroom?</t>
  </si>
  <si>
    <t>If a, b and c are consecutive whole numbers with a &lt; b &lt; c, then the product (a – b)(a – c) (b – c) is equal to…?</t>
  </si>
  <si>
    <t>Four positive whole numbers, when added three at a time, give the sum 180, 197, 208 and 222. What is the sum of the largest and smallest number?</t>
  </si>
  <si>
    <t>In a warehouse boxes are stacked. The stack is 6 metres high, 10 metres wide and 8 metres long. A rectangular sheet is needed to cover the boxes.
What size sheet would cover the boxes exactly?
A) 14m x 16m,  B) 20m x 20m,  
C) 22m x 22m,  D) 24m x 24m,  
E) 20m x 22m</t>
  </si>
  <si>
    <t>Jim noted that school fees increased by 10% in 2013 and by 20% in 2014 .
What was the percentage increase in school fees over the two year period?
A) 15,  B) 25,  C) 30,  D) 32,  E) 34</t>
  </si>
  <si>
    <t>IF10</t>
  </si>
  <si>
    <t>A furniture shop had a special offer; if a customer bought three chairs he would get a fourth for €3. Jack bought a set of four chairs and paid €240.
What was the regular price of one chair?</t>
  </si>
  <si>
    <t>IF11</t>
  </si>
  <si>
    <t>In a large port there are 12500 containers, which, if placed end to end, would stretch to about 75 km.
On average, what is the length of one container?
A) 6m,  B) 16m,  C) 60m,  D) 160m,  E) 600m</t>
  </si>
  <si>
    <t>What is a half of 1%, written as a decimal?
A) 0.0005,  B) 0.005,  C) 0.02,  D) 0.05,  E) 0.2</t>
  </si>
  <si>
    <t>A barrel is one third full of water. When four litres of water are added, the barrel is half full. What is the capacity of the barrel in litres?</t>
  </si>
  <si>
    <t>IF13</t>
  </si>
  <si>
    <t>IF12</t>
  </si>
  <si>
    <t>Choose any number between 32 and 56. Add 20. Subtract 17. Add 13. Subtract your original number.
What is the resulting number?
A) 12,  B) 14,  C) 16,  D) 18,  E) 20
[Can you explain why?]</t>
  </si>
  <si>
    <t>There are some sweets in a jar. John took half the sweets. Then Jackie took half of the sweets left in the jar. Later, Sinéad took half the remaining sweets.
In the end there were 6 sweets in the jar.
How many sweets were in the jar at the beginning?</t>
  </si>
  <si>
    <t>A certain paint colour is made by mixing 2 parts yellow, 5 parts red and 1 part black. If a batch of paint was made using 3 litres of yellow, how many litres of paint would be in the whole batch?
A) 6,  B) 8,  C) 9,  D) 10,  E) 12</t>
  </si>
  <si>
    <t>1, 2, 3, 4…… are consecutive whole numbers.
Pat writes down five consecutive whole numbers. If the sum of the three smallest numbers is 60, what is the sum of the largest three numbers?</t>
  </si>
  <si>
    <t>Ten posts are places 6 metres apart in a straight line. A fence goes from the first post to the last post. If the posts are 15cm think, how many metres long is the fence from one end to the other? Give your answer in both metres and centimetres.</t>
  </si>
  <si>
    <t xml:space="preserve">I was born in January 2000. How old am I now? </t>
  </si>
  <si>
    <t>One quarter of a number is 4. What is the number?</t>
  </si>
  <si>
    <t>A ladybird has six legs. Altogether, how many legs do
sixty-six ladybirds have?</t>
  </si>
  <si>
    <t xml:space="preserve">In our garage we have five bicycles, three tricycles and
one quad bike. How many wheels are there altogether? </t>
  </si>
  <si>
    <t>The dates below are for the reigns of five English kings.
Which of these five kings was king for the longest time?
A) Henry I (1100 - 1136)
B) Henry II (1154 - 1189)
C) Henry III (1216 - 1272)
D) Henry IV (1399 - 1413)
E) Henry V (1413 - 1422)</t>
  </si>
  <si>
    <t>To identify value for money.</t>
  </si>
  <si>
    <t>I need a lot of toys. Which of these offers give me the cheapest price for each toy?
A) buy 1, get 1 free 
B) buy 2, get 2 free 
C) buy 3, get 3 free
D) buy 4, get 4 free 
E) there’s no difference - they are all the same</t>
  </si>
  <si>
    <t>The Olympic Velodrome has a 250m track. How many
circuits do the cyclists have to do to complete a 30km
race?</t>
  </si>
  <si>
    <t>Edina Cloud bought 2 cakes and a doughnut for 80p.
She then bought 3 cakes and 2 doughnuts for £1.30.
How much is one doughnut?
A) 10p,  B) 20p,  C) 30p,  D) 50p,  E) 80p</t>
  </si>
  <si>
    <t>A simple lock on a safe uses two numbers. Each can be
from 1 to 6. To enter the safe, any even number and any
odd number is needed (in any order). What is the
probability that someone choosing numbers at random
will open the safe in one go?</t>
  </si>
  <si>
    <t>In an election, only 50% of the citizens voted. Of these, 60% voted for the winning party.
What percentage of the citizens voted for the winning party?</t>
  </si>
  <si>
    <t>Mustafa Lok wishes to choose his four-digit padlock
code so that it is a multiple of 4 and each digit after the
first is one more than the previous digit. What is the
code he chooses?</t>
  </si>
  <si>
    <t>To identify multiples.</t>
  </si>
  <si>
    <t>G31</t>
  </si>
  <si>
    <t>PSIF1</t>
  </si>
  <si>
    <t>N81</t>
  </si>
  <si>
    <t>R9IR1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</si>
</sst>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1"/>
      <color theme="1"/>
      <name val="Calibri"/>
      <family val="2"/>
      <scheme val="minor"/>
    </font>
    <font>
      <sz val="10"/>
      <color theme="1"/>
      <name val="Calibri"/>
      <family val="2"/>
      <scheme val="minor"/>
    </font>
    <font>
      <sz val="11"/>
      <color theme="1"/>
      <name val="Wingdings"/>
      <charset val="2"/>
    </font>
    <font>
      <sz val="14"/>
      <color theme="1"/>
      <name val="Calibri"/>
      <family val="2"/>
      <scheme val="minor"/>
    </font>
    <font>
      <sz val="18"/>
      <color theme="1"/>
      <name val="Calibri"/>
      <family val="2"/>
      <scheme val="minor"/>
    </font>
    <font>
      <sz val="20"/>
      <color theme="1"/>
      <name val="Calibri"/>
      <family val="2"/>
      <scheme val="minor"/>
    </font>
    <font>
      <b/>
      <sz val="36"/>
      <color theme="1"/>
      <name val="Wingdings"/>
      <charset val="2"/>
    </font>
    <font>
      <sz val="36"/>
      <color theme="1"/>
      <name val="Calibri"/>
      <family val="2"/>
      <scheme val="minor"/>
    </font>
    <font>
      <b/>
      <sz val="14"/>
      <color theme="1"/>
      <name val="Calibri"/>
      <family val="2"/>
      <scheme val="minor"/>
    </font>
    <font>
      <i/>
      <sz val="11"/>
      <color theme="1"/>
      <name val="Calibri"/>
      <family val="2"/>
      <scheme val="minor"/>
    </font>
    <font>
      <sz val="11"/>
      <color theme="1"/>
      <name val="Calibri"/>
      <family val="2"/>
    </font>
    <font>
      <b/>
      <sz val="12"/>
      <color theme="1"/>
      <name val="Calibri"/>
      <family val="2"/>
      <scheme val="minor"/>
    </font>
    <font>
      <sz val="72"/>
      <color theme="1"/>
      <name val="Wingdings"/>
      <charset val="2"/>
    </font>
    <font>
      <u/>
      <sz val="11"/>
      <color theme="1"/>
      <name val="Calibri"/>
      <family val="2"/>
      <scheme val="minor"/>
    </font>
    <font>
      <sz val="11"/>
      <color theme="1"/>
      <name val="Caladea"/>
      <family val="1"/>
    </font>
    <font>
      <sz val="11.5"/>
      <color theme="1"/>
      <name val="Calibri"/>
      <family val="2"/>
      <scheme val="minor"/>
    </font>
    <font>
      <vertAlign val="superscript"/>
      <sz val="11"/>
      <color theme="1"/>
      <name val="Calibri"/>
      <family val="2"/>
      <scheme val="minor"/>
    </font>
    <font>
      <sz val="11"/>
      <color theme="1"/>
      <name val="Symbol"/>
      <family val="1"/>
      <charset val="2"/>
    </font>
  </fonts>
  <fills count="3">
    <fill>
      <patternFill patternType="none"/>
    </fill>
    <fill>
      <patternFill patternType="gray125"/>
    </fill>
    <fill>
      <patternFill patternType="solid">
        <fgColor theme="0" tint="-0.499984740745262"/>
        <bgColor indexed="64"/>
      </patternFill>
    </fill>
  </fills>
  <borders count="17">
    <border>
      <left/>
      <right/>
      <top/>
      <bottom/>
      <diagonal/>
    </border>
    <border>
      <left/>
      <right style="thin">
        <color auto="1"/>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0" fillId="0" borderId="0" xfId="0" applyBorder="1"/>
    <xf numFmtId="0" fontId="0" fillId="0" borderId="6" xfId="0" applyBorder="1"/>
    <xf numFmtId="0" fontId="1" fillId="0" borderId="0" xfId="0" applyFont="1"/>
    <xf numFmtId="0" fontId="10" fillId="0" borderId="0" xfId="0" applyFont="1"/>
    <xf numFmtId="0" fontId="1" fillId="0" borderId="0" xfId="0" applyFont="1" applyAlignment="1">
      <alignment wrapText="1"/>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xf numFmtId="0" fontId="3" fillId="0" borderId="0" xfId="0" applyFont="1" applyBorder="1" applyAlignment="1">
      <alignment vertical="top" wrapText="1"/>
    </xf>
    <xf numFmtId="0" fontId="0" fillId="0" borderId="0" xfId="0" applyBorder="1" applyAlignment="1">
      <alignment vertical="top"/>
    </xf>
    <xf numFmtId="0" fontId="0" fillId="0" borderId="0" xfId="0" applyBorder="1" applyAlignment="1"/>
    <xf numFmtId="0" fontId="12" fillId="0" borderId="0" xfId="0" applyFont="1" applyBorder="1" applyAlignment="1">
      <alignment vertical="center" wrapText="1"/>
    </xf>
    <xf numFmtId="0" fontId="3" fillId="0" borderId="0" xfId="0" applyFont="1" applyAlignment="1">
      <alignment vertical="top" wrapText="1"/>
    </xf>
    <xf numFmtId="0" fontId="0" fillId="0" borderId="0" xfId="0" applyAlignment="1">
      <alignment vertical="top"/>
    </xf>
    <xf numFmtId="0" fontId="0" fillId="2" borderId="0" xfId="0" applyFill="1" applyAlignment="1">
      <alignment wrapText="1"/>
    </xf>
    <xf numFmtId="0" fontId="0" fillId="0" borderId="0" xfId="0" quotePrefix="1" applyAlignment="1">
      <alignment wrapText="1"/>
    </xf>
    <xf numFmtId="0" fontId="0" fillId="0" borderId="0" xfId="0" applyFont="1"/>
    <xf numFmtId="0" fontId="16" fillId="0" borderId="0" xfId="0" applyFont="1" applyAlignment="1">
      <alignment wrapText="1"/>
    </xf>
    <xf numFmtId="0" fontId="18"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1" fillId="0" borderId="0" xfId="0" applyFont="1" applyBorder="1" applyAlignment="1">
      <alignment horizontal="center"/>
    </xf>
    <xf numFmtId="0" fontId="5" fillId="0" borderId="0" xfId="0" applyFont="1" applyBorder="1" applyAlignment="1">
      <alignment horizontal="center" vertical="center"/>
    </xf>
    <xf numFmtId="0" fontId="0" fillId="0" borderId="0" xfId="0" applyBorder="1" applyAlignment="1">
      <alignment horizontal="left" vertical="center" wrapText="1"/>
    </xf>
    <xf numFmtId="0" fontId="12"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right" vertical="top"/>
    </xf>
    <xf numFmtId="0" fontId="13" fillId="0" borderId="0"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cellXfs>
  <cellStyles count="1">
    <cellStyle name="Normal"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7"/>
  <sheetViews>
    <sheetView tabSelected="1" workbookViewId="0"/>
  </sheetViews>
  <sheetFormatPr defaultRowHeight="15"/>
  <cols>
    <col min="1" max="1" width="14.28515625" bestFit="1" customWidth="1"/>
    <col min="2" max="2" width="5.5703125" bestFit="1" customWidth="1"/>
    <col min="3" max="3" width="17" bestFit="1" customWidth="1"/>
    <col min="4" max="4" width="54.85546875" style="3" customWidth="1"/>
    <col min="5" max="5" width="76" customWidth="1"/>
  </cols>
  <sheetData>
    <row r="1" spans="1:5" s="6" customFormat="1">
      <c r="A1" s="6" t="s">
        <v>7</v>
      </c>
      <c r="B1" s="6" t="s">
        <v>2</v>
      </c>
      <c r="C1" s="6" t="s">
        <v>3</v>
      </c>
      <c r="D1" s="8" t="s">
        <v>4</v>
      </c>
      <c r="E1" s="6" t="s">
        <v>8</v>
      </c>
    </row>
    <row r="2" spans="1:5" ht="75">
      <c r="A2" t="str">
        <f t="shared" ref="A2:A126" si="0">CONCATENATE(B2,C2)</f>
        <v>N11</v>
      </c>
      <c r="B2" t="s">
        <v>5</v>
      </c>
      <c r="C2">
        <v>1</v>
      </c>
      <c r="D2" s="3" t="s">
        <v>389</v>
      </c>
      <c r="E2" t="s">
        <v>146</v>
      </c>
    </row>
    <row r="3" spans="1:5" ht="90">
      <c r="A3" t="str">
        <f t="shared" si="0"/>
        <v>N12</v>
      </c>
      <c r="B3" t="s">
        <v>5</v>
      </c>
      <c r="C3">
        <v>2</v>
      </c>
      <c r="D3" s="3" t="s">
        <v>378</v>
      </c>
      <c r="E3" t="s">
        <v>146</v>
      </c>
    </row>
    <row r="4" spans="1:5" ht="90">
      <c r="A4" t="str">
        <f t="shared" si="0"/>
        <v>N13</v>
      </c>
      <c r="B4" t="s">
        <v>5</v>
      </c>
      <c r="C4">
        <v>3</v>
      </c>
      <c r="D4" s="3" t="s">
        <v>379</v>
      </c>
      <c r="E4" t="s">
        <v>147</v>
      </c>
    </row>
    <row r="5" spans="1:5" ht="90">
      <c r="A5" t="str">
        <f t="shared" si="0"/>
        <v>N14</v>
      </c>
      <c r="B5" t="s">
        <v>5</v>
      </c>
      <c r="C5">
        <v>4</v>
      </c>
      <c r="D5" s="3" t="s">
        <v>380</v>
      </c>
      <c r="E5" t="s">
        <v>147</v>
      </c>
    </row>
    <row r="6" spans="1:5" ht="90">
      <c r="A6" t="str">
        <f t="shared" si="0"/>
        <v>N15</v>
      </c>
      <c r="B6" t="s">
        <v>5</v>
      </c>
      <c r="C6">
        <v>5</v>
      </c>
      <c r="D6" s="3" t="s">
        <v>579</v>
      </c>
      <c r="E6" t="s">
        <v>148</v>
      </c>
    </row>
    <row r="7" spans="1:5" ht="90">
      <c r="A7" t="str">
        <f t="shared" si="0"/>
        <v>N16</v>
      </c>
      <c r="B7" t="s">
        <v>5</v>
      </c>
      <c r="C7">
        <v>6</v>
      </c>
      <c r="D7" s="3" t="s">
        <v>382</v>
      </c>
      <c r="E7" t="s">
        <v>148</v>
      </c>
    </row>
    <row r="8" spans="1:5" ht="90">
      <c r="A8" t="str">
        <f t="shared" si="0"/>
        <v>N17</v>
      </c>
      <c r="B8" t="s">
        <v>5</v>
      </c>
      <c r="C8">
        <v>7</v>
      </c>
      <c r="D8" s="3" t="s">
        <v>388</v>
      </c>
      <c r="E8" t="s">
        <v>148</v>
      </c>
    </row>
    <row r="9" spans="1:5" ht="90">
      <c r="A9" t="str">
        <f t="shared" si="0"/>
        <v>N18</v>
      </c>
      <c r="B9" t="s">
        <v>5</v>
      </c>
      <c r="C9">
        <v>8</v>
      </c>
      <c r="D9" s="3" t="s">
        <v>387</v>
      </c>
      <c r="E9" t="s">
        <v>149</v>
      </c>
    </row>
    <row r="10" spans="1:5" ht="45">
      <c r="B10" t="s">
        <v>5</v>
      </c>
      <c r="C10">
        <v>9</v>
      </c>
      <c r="D10" s="3" t="s">
        <v>393</v>
      </c>
      <c r="E10" t="s">
        <v>149</v>
      </c>
    </row>
    <row r="11" spans="1:5" ht="30">
      <c r="A11" t="str">
        <f>CONCATENATE(B11,C11)</f>
        <v>N110</v>
      </c>
      <c r="B11" t="s">
        <v>5</v>
      </c>
      <c r="C11">
        <v>10</v>
      </c>
      <c r="D11" s="3" t="s">
        <v>394</v>
      </c>
      <c r="E11" t="s">
        <v>149</v>
      </c>
    </row>
    <row r="12" spans="1:5" ht="75">
      <c r="A12" t="str">
        <f t="shared" si="0"/>
        <v>N111</v>
      </c>
      <c r="B12" t="s">
        <v>5</v>
      </c>
      <c r="C12">
        <v>11</v>
      </c>
      <c r="D12" s="3" t="s">
        <v>385</v>
      </c>
      <c r="E12" t="s">
        <v>150</v>
      </c>
    </row>
    <row r="13" spans="1:5" ht="75">
      <c r="A13" t="str">
        <f t="shared" si="0"/>
        <v>N112</v>
      </c>
      <c r="B13" t="s">
        <v>5</v>
      </c>
      <c r="C13">
        <v>12</v>
      </c>
      <c r="D13" s="3" t="s">
        <v>386</v>
      </c>
      <c r="E13" t="s">
        <v>150</v>
      </c>
    </row>
    <row r="14" spans="1:5">
      <c r="A14" t="str">
        <f t="shared" si="0"/>
        <v>N113</v>
      </c>
      <c r="B14" t="s">
        <v>5</v>
      </c>
      <c r="C14">
        <v>13</v>
      </c>
      <c r="D14" s="3" t="s">
        <v>390</v>
      </c>
      <c r="E14" t="s">
        <v>150</v>
      </c>
    </row>
    <row r="15" spans="1:5" ht="30">
      <c r="A15" t="str">
        <f t="shared" si="0"/>
        <v>N114</v>
      </c>
      <c r="B15" t="s">
        <v>5</v>
      </c>
      <c r="C15">
        <v>14</v>
      </c>
      <c r="D15" s="3" t="s">
        <v>384</v>
      </c>
      <c r="E15" t="s">
        <v>150</v>
      </c>
    </row>
    <row r="16" spans="1:5" ht="60">
      <c r="A16" t="str">
        <f t="shared" si="0"/>
        <v>N115</v>
      </c>
      <c r="B16" t="s">
        <v>5</v>
      </c>
      <c r="C16">
        <v>15</v>
      </c>
      <c r="D16" s="3" t="s">
        <v>391</v>
      </c>
      <c r="E16" t="s">
        <v>381</v>
      </c>
    </row>
    <row r="17" spans="1:5" ht="30">
      <c r="A17" t="str">
        <f t="shared" si="0"/>
        <v>N116</v>
      </c>
      <c r="B17" t="s">
        <v>5</v>
      </c>
      <c r="C17">
        <v>16</v>
      </c>
      <c r="D17" s="3" t="s">
        <v>383</v>
      </c>
      <c r="E17" t="s">
        <v>381</v>
      </c>
    </row>
    <row r="18" spans="1:5" ht="30">
      <c r="A18" t="str">
        <f t="shared" si="0"/>
        <v>N117</v>
      </c>
      <c r="B18" t="s">
        <v>5</v>
      </c>
      <c r="C18">
        <v>17</v>
      </c>
      <c r="D18" s="3" t="s">
        <v>392</v>
      </c>
      <c r="E18" t="s">
        <v>381</v>
      </c>
    </row>
    <row r="19" spans="1:5" ht="30">
      <c r="A19" t="str">
        <f t="shared" si="0"/>
        <v>N118</v>
      </c>
      <c r="B19" t="s">
        <v>5</v>
      </c>
      <c r="C19">
        <v>18</v>
      </c>
      <c r="D19" s="3" t="s">
        <v>586</v>
      </c>
      <c r="E19" t="s">
        <v>381</v>
      </c>
    </row>
    <row r="20" spans="1:5" ht="75">
      <c r="A20" t="str">
        <f t="shared" si="0"/>
        <v>N21</v>
      </c>
      <c r="B20" t="s">
        <v>10</v>
      </c>
      <c r="C20">
        <v>1</v>
      </c>
      <c r="D20" s="3" t="s">
        <v>401</v>
      </c>
      <c r="E20" t="s">
        <v>399</v>
      </c>
    </row>
    <row r="21" spans="1:5" ht="60">
      <c r="A21" t="str">
        <f t="shared" si="0"/>
        <v>N22</v>
      </c>
      <c r="B21" t="s">
        <v>10</v>
      </c>
      <c r="C21">
        <v>2</v>
      </c>
      <c r="D21" s="3" t="s">
        <v>424</v>
      </c>
      <c r="E21" t="s">
        <v>399</v>
      </c>
    </row>
    <row r="22" spans="1:5" ht="90">
      <c r="A22" t="str">
        <f t="shared" si="0"/>
        <v>N23</v>
      </c>
      <c r="B22" t="s">
        <v>10</v>
      </c>
      <c r="C22">
        <v>3</v>
      </c>
      <c r="D22" s="3" t="s">
        <v>703</v>
      </c>
      <c r="E22" t="s">
        <v>151</v>
      </c>
    </row>
    <row r="23" spans="1:5" ht="75">
      <c r="A23" t="str">
        <f t="shared" si="0"/>
        <v>N24</v>
      </c>
      <c r="B23" t="s">
        <v>10</v>
      </c>
      <c r="C23">
        <v>4</v>
      </c>
      <c r="D23" s="3" t="s">
        <v>396</v>
      </c>
      <c r="E23" t="s">
        <v>151</v>
      </c>
    </row>
    <row r="24" spans="1:5" ht="90">
      <c r="A24" t="str">
        <f t="shared" ref="A24" si="1">CONCATENATE(B24,C24)</f>
        <v>N25</v>
      </c>
      <c r="B24" t="s">
        <v>10</v>
      </c>
      <c r="C24">
        <v>5</v>
      </c>
      <c r="D24" s="3" t="s">
        <v>704</v>
      </c>
      <c r="E24" t="s">
        <v>152</v>
      </c>
    </row>
    <row r="25" spans="1:5" ht="45">
      <c r="A25" t="str">
        <f t="shared" si="0"/>
        <v>N26</v>
      </c>
      <c r="B25" t="s">
        <v>10</v>
      </c>
      <c r="C25">
        <v>6</v>
      </c>
      <c r="D25" s="3" t="s">
        <v>395</v>
      </c>
      <c r="E25" t="s">
        <v>152</v>
      </c>
    </row>
    <row r="26" spans="1:5" ht="30">
      <c r="A26" t="str">
        <f t="shared" si="0"/>
        <v>N27</v>
      </c>
      <c r="B26" t="s">
        <v>10</v>
      </c>
      <c r="C26">
        <v>7</v>
      </c>
      <c r="D26" s="3" t="s">
        <v>400</v>
      </c>
      <c r="E26" t="s">
        <v>152</v>
      </c>
    </row>
    <row r="27" spans="1:5" ht="90">
      <c r="A27" t="str">
        <f t="shared" si="0"/>
        <v>N28</v>
      </c>
      <c r="B27" t="s">
        <v>10</v>
      </c>
      <c r="C27">
        <v>8</v>
      </c>
      <c r="D27" s="3" t="s">
        <v>705</v>
      </c>
      <c r="E27" t="s">
        <v>153</v>
      </c>
    </row>
    <row r="28" spans="1:5">
      <c r="A28" t="str">
        <f t="shared" si="0"/>
        <v>N29</v>
      </c>
      <c r="B28" t="s">
        <v>10</v>
      </c>
      <c r="C28">
        <v>9</v>
      </c>
      <c r="E28" t="s">
        <v>154</v>
      </c>
    </row>
    <row r="29" spans="1:5">
      <c r="A29" t="str">
        <f t="shared" si="0"/>
        <v>N210</v>
      </c>
      <c r="B29" t="s">
        <v>10</v>
      </c>
      <c r="C29">
        <v>10</v>
      </c>
      <c r="E29" t="s">
        <v>155</v>
      </c>
    </row>
    <row r="30" spans="1:5" ht="60">
      <c r="A30" t="str">
        <f t="shared" si="0"/>
        <v>N2</v>
      </c>
      <c r="B30" t="s">
        <v>10</v>
      </c>
      <c r="D30" s="3" t="s">
        <v>398</v>
      </c>
      <c r="E30" t="s">
        <v>397</v>
      </c>
    </row>
    <row r="31" spans="1:5" ht="75">
      <c r="A31" t="str">
        <f t="shared" si="0"/>
        <v>N212</v>
      </c>
      <c r="B31" t="s">
        <v>10</v>
      </c>
      <c r="C31">
        <v>12</v>
      </c>
      <c r="D31" s="3" t="s">
        <v>403</v>
      </c>
      <c r="E31" t="s">
        <v>156</v>
      </c>
    </row>
    <row r="32" spans="1:5" ht="90">
      <c r="A32" t="str">
        <f t="shared" si="0"/>
        <v>N213</v>
      </c>
      <c r="B32" t="s">
        <v>10</v>
      </c>
      <c r="C32">
        <v>13</v>
      </c>
      <c r="D32" s="3" t="s">
        <v>706</v>
      </c>
      <c r="E32" t="s">
        <v>156</v>
      </c>
    </row>
    <row r="33" spans="1:5">
      <c r="A33" t="str">
        <f t="shared" si="0"/>
        <v>N2</v>
      </c>
      <c r="B33" t="s">
        <v>10</v>
      </c>
      <c r="E33" t="s">
        <v>157</v>
      </c>
    </row>
    <row r="34" spans="1:5">
      <c r="A34" t="str">
        <f t="shared" si="0"/>
        <v>N2</v>
      </c>
      <c r="B34" t="s">
        <v>10</v>
      </c>
      <c r="E34" t="s">
        <v>158</v>
      </c>
    </row>
    <row r="35" spans="1:5" ht="90">
      <c r="A35" t="str">
        <f t="shared" ref="A35:A37" si="2">CONCATENATE(B35,C35)</f>
        <v>N216</v>
      </c>
      <c r="B35" t="s">
        <v>10</v>
      </c>
      <c r="C35">
        <v>16</v>
      </c>
      <c r="D35" s="3" t="s">
        <v>711</v>
      </c>
      <c r="E35" t="s">
        <v>159</v>
      </c>
    </row>
    <row r="36" spans="1:5">
      <c r="A36" t="str">
        <f t="shared" si="2"/>
        <v>N217</v>
      </c>
      <c r="B36" t="s">
        <v>10</v>
      </c>
      <c r="C36">
        <v>17</v>
      </c>
      <c r="D36" s="3" t="s">
        <v>402</v>
      </c>
      <c r="E36" t="s">
        <v>159</v>
      </c>
    </row>
    <row r="37" spans="1:5">
      <c r="A37" t="str">
        <f t="shared" si="2"/>
        <v>N2</v>
      </c>
      <c r="B37" t="s">
        <v>10</v>
      </c>
      <c r="E37" t="s">
        <v>160</v>
      </c>
    </row>
    <row r="38" spans="1:5">
      <c r="A38" t="str">
        <f t="shared" si="0"/>
        <v>N219</v>
      </c>
      <c r="B38" t="s">
        <v>10</v>
      </c>
      <c r="C38">
        <v>19</v>
      </c>
      <c r="D38" s="3" t="s">
        <v>416</v>
      </c>
      <c r="E38" t="s">
        <v>161</v>
      </c>
    </row>
    <row r="39" spans="1:5" ht="90">
      <c r="A39" t="str">
        <f t="shared" si="0"/>
        <v>N220</v>
      </c>
      <c r="B39" t="s">
        <v>10</v>
      </c>
      <c r="C39">
        <v>20</v>
      </c>
      <c r="D39" s="3" t="s">
        <v>713</v>
      </c>
      <c r="E39" t="s">
        <v>712</v>
      </c>
    </row>
    <row r="40" spans="1:5">
      <c r="A40" t="str">
        <f t="shared" si="0"/>
        <v>N2</v>
      </c>
      <c r="B40" t="s">
        <v>10</v>
      </c>
    </row>
    <row r="41" spans="1:5">
      <c r="A41" t="str">
        <f t="shared" si="0"/>
        <v>N2</v>
      </c>
      <c r="B41" t="s">
        <v>10</v>
      </c>
    </row>
    <row r="42" spans="1:5">
      <c r="A42" t="str">
        <f t="shared" si="0"/>
        <v>N2</v>
      </c>
      <c r="B42" t="s">
        <v>10</v>
      </c>
    </row>
    <row r="43" spans="1:5">
      <c r="A43" t="str">
        <f t="shared" si="0"/>
        <v>N2</v>
      </c>
      <c r="B43" t="s">
        <v>10</v>
      </c>
    </row>
    <row r="44" spans="1:5" ht="90">
      <c r="A44" t="str">
        <f t="shared" si="0"/>
        <v>N220</v>
      </c>
      <c r="B44" t="s">
        <v>10</v>
      </c>
      <c r="C44">
        <v>20</v>
      </c>
      <c r="D44" s="3" t="s">
        <v>689</v>
      </c>
      <c r="E44" t="s">
        <v>162</v>
      </c>
    </row>
    <row r="45" spans="1:5">
      <c r="A45" t="str">
        <f t="shared" si="0"/>
        <v>N2</v>
      </c>
      <c r="B45" t="s">
        <v>10</v>
      </c>
      <c r="E45" t="s">
        <v>163</v>
      </c>
    </row>
    <row r="46" spans="1:5">
      <c r="A46" t="str">
        <f t="shared" si="0"/>
        <v>N2</v>
      </c>
      <c r="B46" t="s">
        <v>10</v>
      </c>
      <c r="E46" t="s">
        <v>164</v>
      </c>
    </row>
    <row r="47" spans="1:5">
      <c r="A47" t="str">
        <f t="shared" si="0"/>
        <v>N2</v>
      </c>
      <c r="B47" t="s">
        <v>10</v>
      </c>
      <c r="D47" s="3" t="s">
        <v>411</v>
      </c>
      <c r="E47" t="s">
        <v>165</v>
      </c>
    </row>
    <row r="48" spans="1:5">
      <c r="A48" t="str">
        <f t="shared" si="0"/>
        <v>N2</v>
      </c>
      <c r="B48" t="s">
        <v>10</v>
      </c>
      <c r="D48" s="3" t="s">
        <v>413</v>
      </c>
      <c r="E48" t="s">
        <v>165</v>
      </c>
    </row>
    <row r="49" spans="1:5">
      <c r="A49" t="str">
        <f t="shared" si="0"/>
        <v>N2</v>
      </c>
      <c r="B49" t="s">
        <v>10</v>
      </c>
      <c r="E49" t="s">
        <v>165</v>
      </c>
    </row>
    <row r="50" spans="1:5">
      <c r="A50" t="str">
        <f t="shared" si="0"/>
        <v>N2</v>
      </c>
      <c r="B50" t="s">
        <v>10</v>
      </c>
      <c r="E50" t="s">
        <v>165</v>
      </c>
    </row>
    <row r="51" spans="1:5">
      <c r="A51" t="str">
        <f t="shared" si="0"/>
        <v>N2</v>
      </c>
      <c r="B51" t="s">
        <v>10</v>
      </c>
      <c r="D51" s="3" t="s">
        <v>412</v>
      </c>
      <c r="E51" t="s">
        <v>166</v>
      </c>
    </row>
    <row r="52" spans="1:5">
      <c r="A52" t="str">
        <f t="shared" si="0"/>
        <v>N2</v>
      </c>
      <c r="B52" t="s">
        <v>10</v>
      </c>
      <c r="D52" s="3" t="s">
        <v>414</v>
      </c>
      <c r="E52" t="s">
        <v>166</v>
      </c>
    </row>
    <row r="53" spans="1:5">
      <c r="A53" t="str">
        <f t="shared" si="0"/>
        <v>N2</v>
      </c>
      <c r="B53" t="s">
        <v>10</v>
      </c>
      <c r="D53" s="3" t="s">
        <v>415</v>
      </c>
      <c r="E53" t="s">
        <v>166</v>
      </c>
    </row>
    <row r="54" spans="1:5">
      <c r="A54" t="str">
        <f t="shared" si="0"/>
        <v>N2</v>
      </c>
      <c r="B54" t="s">
        <v>10</v>
      </c>
      <c r="E54" t="s">
        <v>169</v>
      </c>
    </row>
    <row r="55" spans="1:5">
      <c r="A55" t="str">
        <f t="shared" si="0"/>
        <v>N2</v>
      </c>
      <c r="B55" t="s">
        <v>10</v>
      </c>
      <c r="D55" s="3" t="s">
        <v>408</v>
      </c>
      <c r="E55" t="s">
        <v>802</v>
      </c>
    </row>
    <row r="56" spans="1:5">
      <c r="A56" t="str">
        <f t="shared" si="0"/>
        <v>N212</v>
      </c>
      <c r="B56" t="s">
        <v>10</v>
      </c>
      <c r="C56">
        <v>12</v>
      </c>
      <c r="D56" s="3" t="s">
        <v>409</v>
      </c>
      <c r="E56" t="s">
        <v>803</v>
      </c>
    </row>
    <row r="57" spans="1:5">
      <c r="A57" t="str">
        <f t="shared" si="0"/>
        <v>N2</v>
      </c>
      <c r="B57" t="s">
        <v>10</v>
      </c>
      <c r="D57" s="3" t="s">
        <v>407</v>
      </c>
      <c r="E57" t="s">
        <v>800</v>
      </c>
    </row>
    <row r="58" spans="1:5">
      <c r="A58" t="str">
        <f t="shared" si="0"/>
        <v>N2</v>
      </c>
      <c r="B58" t="s">
        <v>10</v>
      </c>
      <c r="D58" s="3" t="s">
        <v>410</v>
      </c>
      <c r="E58" t="s">
        <v>800</v>
      </c>
    </row>
    <row r="59" spans="1:5">
      <c r="A59" t="str">
        <f t="shared" si="0"/>
        <v>N2</v>
      </c>
      <c r="B59" t="s">
        <v>10</v>
      </c>
      <c r="E59" t="s">
        <v>801</v>
      </c>
    </row>
    <row r="60" spans="1:5">
      <c r="A60" t="str">
        <f t="shared" si="0"/>
        <v>N2</v>
      </c>
      <c r="B60" t="s">
        <v>10</v>
      </c>
      <c r="E60" t="s">
        <v>801</v>
      </c>
    </row>
    <row r="61" spans="1:5" ht="75">
      <c r="A61" t="str">
        <f t="shared" si="0"/>
        <v>N2</v>
      </c>
      <c r="B61" t="s">
        <v>10</v>
      </c>
      <c r="D61" s="3" t="s">
        <v>406</v>
      </c>
      <c r="E61" t="s">
        <v>404</v>
      </c>
    </row>
    <row r="62" spans="1:5" ht="90">
      <c r="A62" t="str">
        <f t="shared" si="0"/>
        <v>N2</v>
      </c>
      <c r="B62" t="s">
        <v>10</v>
      </c>
      <c r="D62" s="3" t="s">
        <v>405</v>
      </c>
      <c r="E62" t="s">
        <v>404</v>
      </c>
    </row>
    <row r="63" spans="1:5" ht="45">
      <c r="A63" t="str">
        <f t="shared" ref="A63:A97" si="3">CONCATENATE(B63,C63)</f>
        <v>N2</v>
      </c>
      <c r="B63" t="s">
        <v>10</v>
      </c>
      <c r="D63" s="3" t="s">
        <v>417</v>
      </c>
      <c r="E63" t="s">
        <v>404</v>
      </c>
    </row>
    <row r="64" spans="1:5" ht="60">
      <c r="A64" t="str">
        <f t="shared" si="3"/>
        <v>N2</v>
      </c>
      <c r="B64" t="s">
        <v>10</v>
      </c>
      <c r="D64" s="3" t="s">
        <v>418</v>
      </c>
      <c r="E64" t="s">
        <v>404</v>
      </c>
    </row>
    <row r="65" spans="1:5">
      <c r="A65" t="str">
        <f t="shared" si="3"/>
        <v>N2</v>
      </c>
      <c r="B65" t="s">
        <v>10</v>
      </c>
    </row>
    <row r="66" spans="1:5" ht="60">
      <c r="A66" t="str">
        <f t="shared" si="3"/>
        <v>N2J1</v>
      </c>
      <c r="B66" t="s">
        <v>10</v>
      </c>
      <c r="C66" t="s">
        <v>599</v>
      </c>
      <c r="D66" s="3" t="s">
        <v>653</v>
      </c>
      <c r="E66" t="s">
        <v>397</v>
      </c>
    </row>
    <row r="67" spans="1:5" ht="105">
      <c r="A67" t="str">
        <f t="shared" si="3"/>
        <v>N2J2</v>
      </c>
      <c r="B67" t="s">
        <v>10</v>
      </c>
      <c r="C67" t="s">
        <v>601</v>
      </c>
      <c r="D67" s="3" t="s">
        <v>690</v>
      </c>
      <c r="E67" t="s">
        <v>654</v>
      </c>
    </row>
    <row r="68" spans="1:5" ht="105">
      <c r="A68" t="str">
        <f t="shared" si="3"/>
        <v>N2IO1</v>
      </c>
      <c r="B68" t="s">
        <v>10</v>
      </c>
      <c r="C68" t="s">
        <v>757</v>
      </c>
      <c r="D68" s="3" t="s">
        <v>762</v>
      </c>
      <c r="E68" t="s">
        <v>187</v>
      </c>
    </row>
    <row r="69" spans="1:5" ht="45">
      <c r="A69" t="str">
        <f t="shared" si="3"/>
        <v>N2IO2</v>
      </c>
      <c r="B69" t="s">
        <v>10</v>
      </c>
      <c r="C69" t="s">
        <v>765</v>
      </c>
      <c r="D69" s="3" t="s">
        <v>779</v>
      </c>
      <c r="E69" t="s">
        <v>187</v>
      </c>
    </row>
    <row r="70" spans="1:5">
      <c r="A70" t="str">
        <f t="shared" si="3"/>
        <v>N2IR1</v>
      </c>
      <c r="B70" t="s">
        <v>10</v>
      </c>
      <c r="C70" t="s">
        <v>799</v>
      </c>
      <c r="D70" s="3" t="s">
        <v>804</v>
      </c>
      <c r="E70" t="s">
        <v>800</v>
      </c>
    </row>
    <row r="71" spans="1:5" ht="75">
      <c r="A71" t="str">
        <f t="shared" si="3"/>
        <v>N2IR2</v>
      </c>
      <c r="B71" t="s">
        <v>10</v>
      </c>
      <c r="C71" t="s">
        <v>816</v>
      </c>
      <c r="D71" s="3" t="s">
        <v>813</v>
      </c>
      <c r="E71" t="s">
        <v>187</v>
      </c>
    </row>
    <row r="72" spans="1:5">
      <c r="A72" t="str">
        <f t="shared" si="3"/>
        <v>N2IR3</v>
      </c>
      <c r="B72" t="s">
        <v>10</v>
      </c>
      <c r="C72" t="s">
        <v>820</v>
      </c>
      <c r="D72" s="3" t="s">
        <v>821</v>
      </c>
      <c r="E72" t="s">
        <v>819</v>
      </c>
    </row>
    <row r="73" spans="1:5" ht="45">
      <c r="A73" t="str">
        <f t="shared" si="3"/>
        <v>N2IR4</v>
      </c>
      <c r="B73" t="s">
        <v>10</v>
      </c>
      <c r="C73" t="s">
        <v>837</v>
      </c>
      <c r="D73" s="3" t="s">
        <v>838</v>
      </c>
      <c r="E73" t="s">
        <v>187</v>
      </c>
    </row>
    <row r="74" spans="1:5" ht="60">
      <c r="A74" t="str">
        <f t="shared" si="3"/>
        <v>N2IR5</v>
      </c>
      <c r="B74" t="s">
        <v>10</v>
      </c>
      <c r="C74" t="s">
        <v>840</v>
      </c>
      <c r="D74" s="3" t="s">
        <v>886</v>
      </c>
      <c r="E74" t="s">
        <v>839</v>
      </c>
    </row>
    <row r="75" spans="1:5" ht="60">
      <c r="A75" t="str">
        <f t="shared" si="3"/>
        <v>N2IR6</v>
      </c>
      <c r="B75" t="s">
        <v>10</v>
      </c>
      <c r="C75" t="s">
        <v>848</v>
      </c>
      <c r="D75" s="3" t="s">
        <v>850</v>
      </c>
      <c r="E75" t="s">
        <v>849</v>
      </c>
    </row>
    <row r="76" spans="1:5" ht="60">
      <c r="A76" t="str">
        <f t="shared" si="3"/>
        <v>N2IR7</v>
      </c>
      <c r="B76" t="s">
        <v>10</v>
      </c>
      <c r="C76" t="s">
        <v>852</v>
      </c>
      <c r="D76" s="3" t="s">
        <v>887</v>
      </c>
      <c r="E76" t="s">
        <v>853</v>
      </c>
    </row>
    <row r="77" spans="1:5">
      <c r="A77" t="str">
        <f t="shared" si="3"/>
        <v>N2IR8</v>
      </c>
      <c r="B77" t="s">
        <v>10</v>
      </c>
      <c r="C77" t="s">
        <v>855</v>
      </c>
      <c r="D77" s="3" t="s">
        <v>856</v>
      </c>
      <c r="E77" t="s">
        <v>800</v>
      </c>
    </row>
    <row r="78" spans="1:5" ht="60">
      <c r="A78" t="str">
        <f t="shared" si="3"/>
        <v>N2IR9</v>
      </c>
      <c r="B78" t="s">
        <v>10</v>
      </c>
      <c r="C78" t="s">
        <v>860</v>
      </c>
      <c r="D78" s="3" t="s">
        <v>888</v>
      </c>
      <c r="E78" t="s">
        <v>187</v>
      </c>
    </row>
    <row r="79" spans="1:5" ht="75">
      <c r="A79" t="str">
        <f t="shared" si="3"/>
        <v>N2IR10</v>
      </c>
      <c r="B79" t="s">
        <v>10</v>
      </c>
      <c r="C79" t="s">
        <v>864</v>
      </c>
      <c r="D79" s="3" t="s">
        <v>866</v>
      </c>
      <c r="E79" t="s">
        <v>865</v>
      </c>
    </row>
    <row r="80" spans="1:5" ht="45">
      <c r="A80" t="str">
        <f t="shared" si="3"/>
        <v>N2IR11</v>
      </c>
      <c r="B80" t="s">
        <v>10</v>
      </c>
      <c r="C80" t="s">
        <v>876</v>
      </c>
      <c r="D80" s="3" t="s">
        <v>878</v>
      </c>
      <c r="E80" t="s">
        <v>877</v>
      </c>
    </row>
    <row r="81" spans="1:5" ht="105">
      <c r="A81" t="str">
        <f t="shared" si="3"/>
        <v>N2IR12</v>
      </c>
      <c r="B81" t="s">
        <v>10</v>
      </c>
      <c r="C81" t="s">
        <v>884</v>
      </c>
      <c r="D81" s="3" t="s">
        <v>885</v>
      </c>
      <c r="E81" t="s">
        <v>654</v>
      </c>
    </row>
    <row r="82" spans="1:5" ht="30">
      <c r="A82" t="str">
        <f t="shared" si="3"/>
        <v>N2IF1</v>
      </c>
      <c r="B82" t="s">
        <v>10</v>
      </c>
      <c r="C82" t="s">
        <v>903</v>
      </c>
      <c r="D82" s="3" t="s">
        <v>906</v>
      </c>
      <c r="E82" t="s">
        <v>153</v>
      </c>
    </row>
    <row r="83" spans="1:5" ht="45">
      <c r="A83" t="str">
        <f t="shared" si="3"/>
        <v>N2IF2</v>
      </c>
      <c r="B83" t="s">
        <v>10</v>
      </c>
      <c r="C83" t="s">
        <v>913</v>
      </c>
      <c r="D83" s="3" t="s">
        <v>915</v>
      </c>
      <c r="E83" t="s">
        <v>914</v>
      </c>
    </row>
    <row r="84" spans="1:5" ht="90">
      <c r="A84" t="str">
        <f t="shared" si="3"/>
        <v>N2IF3</v>
      </c>
      <c r="B84" t="s">
        <v>10</v>
      </c>
      <c r="C84" t="s">
        <v>917</v>
      </c>
      <c r="D84" s="3" t="s">
        <v>919</v>
      </c>
      <c r="E84" t="s">
        <v>918</v>
      </c>
    </row>
    <row r="85" spans="1:5" ht="45">
      <c r="A85" t="str">
        <f t="shared" si="3"/>
        <v>N2IF4</v>
      </c>
      <c r="B85" t="s">
        <v>10</v>
      </c>
      <c r="C85" t="s">
        <v>928</v>
      </c>
      <c r="D85" s="3" t="s">
        <v>932</v>
      </c>
      <c r="E85" t="s">
        <v>931</v>
      </c>
    </row>
    <row r="86" spans="1:5" ht="45">
      <c r="A86" t="str">
        <f t="shared" si="3"/>
        <v>N2IF5</v>
      </c>
      <c r="B86" t="s">
        <v>10</v>
      </c>
      <c r="C86" t="s">
        <v>937</v>
      </c>
      <c r="D86" s="3" t="s">
        <v>938</v>
      </c>
      <c r="E86" t="s">
        <v>187</v>
      </c>
    </row>
    <row r="87" spans="1:5" ht="120">
      <c r="A87" t="str">
        <f t="shared" si="3"/>
        <v>N2IF6</v>
      </c>
      <c r="B87" t="s">
        <v>10</v>
      </c>
      <c r="C87" t="s">
        <v>943</v>
      </c>
      <c r="D87" s="3" t="s">
        <v>944</v>
      </c>
      <c r="E87" t="s">
        <v>839</v>
      </c>
    </row>
    <row r="88" spans="1:5" ht="45">
      <c r="A88" t="str">
        <f t="shared" si="3"/>
        <v>N2IF7</v>
      </c>
      <c r="B88" t="s">
        <v>10</v>
      </c>
      <c r="C88" t="s">
        <v>949</v>
      </c>
      <c r="D88" s="3" t="s">
        <v>950</v>
      </c>
      <c r="E88" t="s">
        <v>877</v>
      </c>
    </row>
    <row r="89" spans="1:5" ht="45">
      <c r="A89" t="str">
        <f t="shared" si="3"/>
        <v>N2IF8</v>
      </c>
      <c r="B89" t="s">
        <v>10</v>
      </c>
      <c r="C89" t="s">
        <v>952</v>
      </c>
      <c r="D89" s="3" t="s">
        <v>954</v>
      </c>
      <c r="E89" t="s">
        <v>953</v>
      </c>
    </row>
    <row r="90" spans="1:5" ht="90">
      <c r="A90" t="str">
        <f t="shared" si="3"/>
        <v>N2IF9</v>
      </c>
      <c r="B90" t="s">
        <v>10</v>
      </c>
      <c r="C90" t="s">
        <v>969</v>
      </c>
      <c r="D90" s="3" t="s">
        <v>970</v>
      </c>
      <c r="E90" t="s">
        <v>399</v>
      </c>
    </row>
    <row r="91" spans="1:5" ht="60">
      <c r="A91" t="str">
        <f t="shared" si="3"/>
        <v>N2IF10</v>
      </c>
      <c r="B91" t="s">
        <v>10</v>
      </c>
      <c r="C91" t="s">
        <v>977</v>
      </c>
      <c r="D91" s="3" t="s">
        <v>978</v>
      </c>
      <c r="E91" t="s">
        <v>404</v>
      </c>
    </row>
    <row r="92" spans="1:5" ht="60">
      <c r="A92" t="str">
        <f t="shared" si="3"/>
        <v>N2IF11</v>
      </c>
      <c r="B92" t="s">
        <v>10</v>
      </c>
      <c r="C92" t="s">
        <v>979</v>
      </c>
      <c r="D92" s="3" t="s">
        <v>980</v>
      </c>
      <c r="E92" t="s">
        <v>839</v>
      </c>
    </row>
    <row r="93" spans="1:5" ht="45">
      <c r="A93" t="str">
        <f t="shared" si="3"/>
        <v>N2IF12</v>
      </c>
      <c r="B93" t="s">
        <v>10</v>
      </c>
      <c r="C93" t="s">
        <v>984</v>
      </c>
      <c r="D93" s="3" t="s">
        <v>982</v>
      </c>
      <c r="E93" t="s">
        <v>187</v>
      </c>
    </row>
    <row r="94" spans="1:5" ht="90">
      <c r="A94" t="str">
        <f t="shared" si="3"/>
        <v>N2IF13</v>
      </c>
      <c r="B94" t="s">
        <v>10</v>
      </c>
      <c r="C94" t="s">
        <v>983</v>
      </c>
      <c r="D94" s="3" t="s">
        <v>985</v>
      </c>
      <c r="E94" t="s">
        <v>404</v>
      </c>
    </row>
    <row r="95" spans="1:5">
      <c r="A95" t="str">
        <f t="shared" si="3"/>
        <v>N2P1</v>
      </c>
      <c r="B95" t="s">
        <v>10</v>
      </c>
      <c r="C95" t="s">
        <v>116</v>
      </c>
      <c r="D95" s="3" t="s">
        <v>991</v>
      </c>
      <c r="E95" t="s">
        <v>920</v>
      </c>
    </row>
    <row r="96" spans="1:5" ht="30">
      <c r="A96" t="str">
        <f t="shared" si="3"/>
        <v>N2P2</v>
      </c>
      <c r="B96" t="s">
        <v>10</v>
      </c>
      <c r="C96" t="s">
        <v>117</v>
      </c>
      <c r="D96" s="3" t="s">
        <v>992</v>
      </c>
      <c r="E96" t="s">
        <v>654</v>
      </c>
    </row>
    <row r="97" spans="1:5" ht="30">
      <c r="A97" t="str">
        <f t="shared" si="3"/>
        <v>N2P3</v>
      </c>
      <c r="B97" t="s">
        <v>10</v>
      </c>
      <c r="C97" t="s">
        <v>118</v>
      </c>
      <c r="D97" s="3" t="s">
        <v>993</v>
      </c>
      <c r="E97" t="s">
        <v>404</v>
      </c>
    </row>
    <row r="98" spans="1:5" ht="30">
      <c r="A98" t="str">
        <f t="shared" si="0"/>
        <v>N31</v>
      </c>
      <c r="B98" t="s">
        <v>11</v>
      </c>
      <c r="C98">
        <v>1</v>
      </c>
      <c r="D98" s="18" t="s">
        <v>444</v>
      </c>
      <c r="E98" s="7" t="s">
        <v>443</v>
      </c>
    </row>
    <row r="99" spans="1:5">
      <c r="A99" t="str">
        <f t="shared" si="0"/>
        <v>N32</v>
      </c>
      <c r="B99" t="s">
        <v>11</v>
      </c>
      <c r="C99">
        <v>2</v>
      </c>
      <c r="D99" s="3" t="s">
        <v>441</v>
      </c>
      <c r="E99" t="s">
        <v>442</v>
      </c>
    </row>
    <row r="100" spans="1:5">
      <c r="A100" t="str">
        <f t="shared" si="0"/>
        <v>N3</v>
      </c>
      <c r="B100" t="s">
        <v>11</v>
      </c>
    </row>
    <row r="101" spans="1:5">
      <c r="A101" t="str">
        <f t="shared" si="0"/>
        <v>N3</v>
      </c>
      <c r="B101" t="s">
        <v>11</v>
      </c>
    </row>
    <row r="102" spans="1:5">
      <c r="A102" t="str">
        <f t="shared" si="0"/>
        <v>N3</v>
      </c>
      <c r="B102" t="s">
        <v>11</v>
      </c>
    </row>
    <row r="103" spans="1:5">
      <c r="A103" t="str">
        <f t="shared" si="0"/>
        <v>N3</v>
      </c>
      <c r="B103" t="s">
        <v>11</v>
      </c>
    </row>
    <row r="104" spans="1:5">
      <c r="A104" t="str">
        <f t="shared" si="0"/>
        <v>N3</v>
      </c>
      <c r="B104" t="s">
        <v>11</v>
      </c>
    </row>
    <row r="105" spans="1:5">
      <c r="A105" t="str">
        <f t="shared" si="0"/>
        <v>N3</v>
      </c>
      <c r="B105" t="s">
        <v>11</v>
      </c>
    </row>
    <row r="106" spans="1:5">
      <c r="A106" t="str">
        <f t="shared" si="0"/>
        <v>N3</v>
      </c>
      <c r="B106" t="s">
        <v>11</v>
      </c>
    </row>
    <row r="107" spans="1:5">
      <c r="A107" t="str">
        <f t="shared" si="0"/>
        <v>N3</v>
      </c>
      <c r="B107" t="s">
        <v>11</v>
      </c>
    </row>
    <row r="108" spans="1:5">
      <c r="A108" t="str">
        <f t="shared" si="0"/>
        <v>N3</v>
      </c>
      <c r="B108" t="s">
        <v>11</v>
      </c>
    </row>
    <row r="109" spans="1:5">
      <c r="A109" t="str">
        <f t="shared" si="0"/>
        <v>N3</v>
      </c>
      <c r="B109" t="s">
        <v>11</v>
      </c>
    </row>
    <row r="110" spans="1:5">
      <c r="A110" t="str">
        <f t="shared" si="0"/>
        <v>N4</v>
      </c>
      <c r="B110" t="s">
        <v>12</v>
      </c>
      <c r="E110" t="s">
        <v>170</v>
      </c>
    </row>
    <row r="111" spans="1:5" ht="90">
      <c r="A111" t="str">
        <f t="shared" si="0"/>
        <v>N42</v>
      </c>
      <c r="B111" t="s">
        <v>12</v>
      </c>
      <c r="C111">
        <v>2</v>
      </c>
      <c r="D111" s="3" t="s">
        <v>451</v>
      </c>
      <c r="E111" t="s">
        <v>828</v>
      </c>
    </row>
    <row r="112" spans="1:5">
      <c r="A112" t="str">
        <f t="shared" si="0"/>
        <v>N43</v>
      </c>
      <c r="B112" t="s">
        <v>12</v>
      </c>
      <c r="C112">
        <v>3</v>
      </c>
      <c r="D112" s="3" t="s">
        <v>445</v>
      </c>
      <c r="E112" t="s">
        <v>171</v>
      </c>
    </row>
    <row r="113" spans="1:5">
      <c r="A113" t="str">
        <f t="shared" si="0"/>
        <v>N4</v>
      </c>
      <c r="B113" t="s">
        <v>12</v>
      </c>
      <c r="E113" t="s">
        <v>829</v>
      </c>
    </row>
    <row r="114" spans="1:5" ht="45">
      <c r="A114" t="str">
        <f t="shared" si="0"/>
        <v>N45</v>
      </c>
      <c r="B114" t="s">
        <v>12</v>
      </c>
      <c r="C114">
        <v>5</v>
      </c>
      <c r="D114" s="3" t="s">
        <v>450</v>
      </c>
      <c r="E114" t="s">
        <v>172</v>
      </c>
    </row>
    <row r="115" spans="1:5" ht="90">
      <c r="A115" t="str">
        <f t="shared" si="0"/>
        <v>N46</v>
      </c>
      <c r="B115" t="s">
        <v>12</v>
      </c>
      <c r="C115">
        <v>6</v>
      </c>
      <c r="D115" s="3" t="s">
        <v>584</v>
      </c>
      <c r="E115" t="s">
        <v>173</v>
      </c>
    </row>
    <row r="116" spans="1:5">
      <c r="A116" t="str">
        <f t="shared" si="0"/>
        <v>N4</v>
      </c>
      <c r="B116" t="s">
        <v>12</v>
      </c>
      <c r="E116" t="s">
        <v>174</v>
      </c>
    </row>
    <row r="117" spans="1:5">
      <c r="A117" t="str">
        <f t="shared" si="0"/>
        <v>N4</v>
      </c>
      <c r="B117" t="s">
        <v>12</v>
      </c>
      <c r="E117" t="s">
        <v>175</v>
      </c>
    </row>
    <row r="118" spans="1:5" ht="75">
      <c r="A118" t="str">
        <f t="shared" si="0"/>
        <v>N49</v>
      </c>
      <c r="B118" t="s">
        <v>12</v>
      </c>
      <c r="C118">
        <v>9</v>
      </c>
      <c r="D118" s="3" t="s">
        <v>447</v>
      </c>
      <c r="E118" t="s">
        <v>446</v>
      </c>
    </row>
    <row r="119" spans="1:5" ht="60">
      <c r="A119" t="str">
        <f t="shared" si="0"/>
        <v>N410</v>
      </c>
      <c r="B119" t="s">
        <v>12</v>
      </c>
      <c r="C119">
        <v>10</v>
      </c>
      <c r="D119" s="3" t="s">
        <v>709</v>
      </c>
      <c r="E119" t="s">
        <v>446</v>
      </c>
    </row>
    <row r="120" spans="1:5" ht="45">
      <c r="A120" t="str">
        <f t="shared" si="0"/>
        <v>N411</v>
      </c>
      <c r="B120" t="s">
        <v>12</v>
      </c>
      <c r="C120">
        <v>11</v>
      </c>
      <c r="D120" s="3" t="s">
        <v>449</v>
      </c>
      <c r="E120" t="s">
        <v>448</v>
      </c>
    </row>
    <row r="121" spans="1:5" ht="45">
      <c r="A121" t="str">
        <f t="shared" si="0"/>
        <v>N412</v>
      </c>
      <c r="B121" t="s">
        <v>12</v>
      </c>
      <c r="C121">
        <v>12</v>
      </c>
      <c r="D121" s="3" t="s">
        <v>652</v>
      </c>
      <c r="E121" t="s">
        <v>172</v>
      </c>
    </row>
    <row r="122" spans="1:5">
      <c r="A122" t="str">
        <f t="shared" si="0"/>
        <v>N4</v>
      </c>
      <c r="B122" t="s">
        <v>12</v>
      </c>
    </row>
    <row r="123" spans="1:5">
      <c r="A123" t="str">
        <f t="shared" si="0"/>
        <v>N4</v>
      </c>
      <c r="B123" t="s">
        <v>12</v>
      </c>
    </row>
    <row r="124" spans="1:5">
      <c r="A124" t="str">
        <f t="shared" si="0"/>
        <v>N4</v>
      </c>
      <c r="B124" t="s">
        <v>12</v>
      </c>
    </row>
    <row r="125" spans="1:5">
      <c r="A125" t="str">
        <f t="shared" si="0"/>
        <v>N4</v>
      </c>
      <c r="B125" t="s">
        <v>12</v>
      </c>
    </row>
    <row r="126" spans="1:5">
      <c r="A126" t="str">
        <f t="shared" si="0"/>
        <v>N4</v>
      </c>
      <c r="B126" t="s">
        <v>12</v>
      </c>
    </row>
    <row r="127" spans="1:5">
      <c r="A127" t="str">
        <f t="shared" ref="A127:A216" si="4">CONCATENATE(B127,C127)</f>
        <v>N4</v>
      </c>
      <c r="B127" t="s">
        <v>12</v>
      </c>
    </row>
    <row r="128" spans="1:5">
      <c r="A128" t="str">
        <f t="shared" si="4"/>
        <v>N4</v>
      </c>
      <c r="B128" t="s">
        <v>12</v>
      </c>
    </row>
    <row r="129" spans="1:5">
      <c r="A129" t="str">
        <f t="shared" si="4"/>
        <v>N4</v>
      </c>
      <c r="B129" t="s">
        <v>12</v>
      </c>
    </row>
    <row r="130" spans="1:5" ht="150">
      <c r="A130" t="str">
        <f t="shared" si="4"/>
        <v>N4J1</v>
      </c>
      <c r="B130" t="s">
        <v>12</v>
      </c>
      <c r="C130" t="s">
        <v>599</v>
      </c>
      <c r="D130" s="3" t="s">
        <v>610</v>
      </c>
      <c r="E130" t="s">
        <v>609</v>
      </c>
    </row>
    <row r="131" spans="1:5" ht="105">
      <c r="A131" t="str">
        <f t="shared" si="4"/>
        <v>N4J2</v>
      </c>
      <c r="B131" t="s">
        <v>12</v>
      </c>
      <c r="C131" t="s">
        <v>601</v>
      </c>
      <c r="D131" s="3" t="s">
        <v>626</v>
      </c>
      <c r="E131" t="s">
        <v>609</v>
      </c>
    </row>
    <row r="132" spans="1:5" ht="45">
      <c r="A132" t="str">
        <f t="shared" si="4"/>
        <v>N4J3</v>
      </c>
      <c r="B132" t="s">
        <v>12</v>
      </c>
      <c r="C132" t="s">
        <v>629</v>
      </c>
      <c r="D132" s="3" t="s">
        <v>632</v>
      </c>
      <c r="E132" t="s">
        <v>609</v>
      </c>
    </row>
    <row r="133" spans="1:5" ht="90">
      <c r="A133" t="str">
        <f t="shared" si="4"/>
        <v>N4J4</v>
      </c>
      <c r="B133" t="s">
        <v>12</v>
      </c>
      <c r="C133" t="s">
        <v>634</v>
      </c>
      <c r="D133" s="3" t="s">
        <v>633</v>
      </c>
      <c r="E133" t="s">
        <v>609</v>
      </c>
    </row>
    <row r="134" spans="1:5" ht="60">
      <c r="A134" t="str">
        <f t="shared" si="4"/>
        <v>N4J5</v>
      </c>
      <c r="B134" t="s">
        <v>12</v>
      </c>
      <c r="C134" t="s">
        <v>639</v>
      </c>
      <c r="D134" s="3" t="s">
        <v>640</v>
      </c>
      <c r="E134" t="s">
        <v>641</v>
      </c>
    </row>
    <row r="135" spans="1:5" ht="60">
      <c r="A135" t="str">
        <f t="shared" si="4"/>
        <v>N4J6</v>
      </c>
      <c r="B135" t="s">
        <v>12</v>
      </c>
      <c r="C135" t="s">
        <v>643</v>
      </c>
      <c r="D135" s="3" t="s">
        <v>644</v>
      </c>
      <c r="E135" t="s">
        <v>172</v>
      </c>
    </row>
    <row r="136" spans="1:5" ht="62.25">
      <c r="A136" t="str">
        <f t="shared" si="4"/>
        <v>N4J7</v>
      </c>
      <c r="B136" t="s">
        <v>12</v>
      </c>
      <c r="C136" t="s">
        <v>647</v>
      </c>
      <c r="D136" s="3" t="s">
        <v>646</v>
      </c>
      <c r="E136" t="s">
        <v>645</v>
      </c>
    </row>
    <row r="137" spans="1:5" ht="45">
      <c r="A137" t="str">
        <f t="shared" si="4"/>
        <v>N4J8</v>
      </c>
      <c r="B137" t="s">
        <v>12</v>
      </c>
      <c r="C137" t="s">
        <v>649</v>
      </c>
      <c r="D137" s="3" t="s">
        <v>648</v>
      </c>
      <c r="E137" t="s">
        <v>172</v>
      </c>
    </row>
    <row r="138" spans="1:5" ht="90">
      <c r="A138" t="str">
        <f t="shared" si="4"/>
        <v>N4J9</v>
      </c>
      <c r="B138" t="s">
        <v>12</v>
      </c>
      <c r="C138" t="s">
        <v>651</v>
      </c>
      <c r="D138" s="3" t="s">
        <v>650</v>
      </c>
      <c r="E138" t="s">
        <v>609</v>
      </c>
    </row>
    <row r="139" spans="1:5" ht="60">
      <c r="A139" t="str">
        <f t="shared" si="4"/>
        <v>N4I1</v>
      </c>
      <c r="B139" t="s">
        <v>12</v>
      </c>
      <c r="C139" t="s">
        <v>718</v>
      </c>
      <c r="D139" s="3" t="s">
        <v>748</v>
      </c>
      <c r="E139" t="s">
        <v>747</v>
      </c>
    </row>
    <row r="140" spans="1:5" ht="60">
      <c r="A140" t="str">
        <f t="shared" si="4"/>
        <v>N4I2</v>
      </c>
      <c r="B140" t="s">
        <v>12</v>
      </c>
      <c r="C140" t="s">
        <v>735</v>
      </c>
      <c r="D140" s="3" t="s">
        <v>751</v>
      </c>
      <c r="E140" t="s">
        <v>641</v>
      </c>
    </row>
    <row r="141" spans="1:5" ht="30">
      <c r="A141" t="str">
        <f t="shared" si="4"/>
        <v>N4I3</v>
      </c>
      <c r="B141" t="s">
        <v>12</v>
      </c>
      <c r="C141" t="s">
        <v>738</v>
      </c>
      <c r="D141" s="3" t="s">
        <v>752</v>
      </c>
      <c r="E141" t="s">
        <v>175</v>
      </c>
    </row>
    <row r="142" spans="1:5" ht="90">
      <c r="A142" t="str">
        <f t="shared" si="4"/>
        <v>N4IR1</v>
      </c>
      <c r="B142" t="s">
        <v>12</v>
      </c>
      <c r="C142" t="s">
        <v>799</v>
      </c>
      <c r="D142" s="3" t="s">
        <v>827</v>
      </c>
      <c r="E142" t="s">
        <v>826</v>
      </c>
    </row>
    <row r="143" spans="1:5" ht="45">
      <c r="A143" t="str">
        <f t="shared" si="4"/>
        <v>N4IR2</v>
      </c>
      <c r="B143" t="s">
        <v>12</v>
      </c>
      <c r="C143" t="s">
        <v>816</v>
      </c>
      <c r="D143" s="3" t="s">
        <v>881</v>
      </c>
      <c r="E143" t="s">
        <v>173</v>
      </c>
    </row>
    <row r="144" spans="1:5">
      <c r="A144" t="str">
        <f t="shared" si="4"/>
        <v>N4IF1</v>
      </c>
      <c r="B144" t="s">
        <v>12</v>
      </c>
      <c r="C144" t="s">
        <v>903</v>
      </c>
      <c r="D144" s="3" t="s">
        <v>926</v>
      </c>
      <c r="E144" t="s">
        <v>172</v>
      </c>
    </row>
    <row r="145" spans="1:5" ht="30">
      <c r="A145" t="str">
        <f t="shared" si="4"/>
        <v>N4IF2</v>
      </c>
      <c r="B145" t="s">
        <v>12</v>
      </c>
      <c r="C145" t="s">
        <v>913</v>
      </c>
      <c r="D145" s="3" t="s">
        <v>930</v>
      </c>
      <c r="E145" t="s">
        <v>173</v>
      </c>
    </row>
    <row r="146" spans="1:5" ht="90">
      <c r="A146" t="str">
        <f t="shared" si="4"/>
        <v>N4IF3</v>
      </c>
      <c r="B146" t="s">
        <v>12</v>
      </c>
      <c r="C146" t="s">
        <v>917</v>
      </c>
      <c r="D146" s="3" t="s">
        <v>942</v>
      </c>
      <c r="E146" t="s">
        <v>172</v>
      </c>
    </row>
    <row r="147" spans="1:5" ht="105">
      <c r="A147" t="str">
        <f t="shared" si="4"/>
        <v>N4IF4</v>
      </c>
      <c r="B147" t="s">
        <v>12</v>
      </c>
      <c r="C147" t="s">
        <v>928</v>
      </c>
      <c r="D147" s="3" t="s">
        <v>961</v>
      </c>
      <c r="E147" t="s">
        <v>826</v>
      </c>
    </row>
    <row r="148" spans="1:5" ht="60">
      <c r="A148" t="str">
        <f t="shared" si="4"/>
        <v>N4P1</v>
      </c>
      <c r="B148" t="s">
        <v>12</v>
      </c>
      <c r="C148" t="s">
        <v>116</v>
      </c>
      <c r="D148" s="3" t="s">
        <v>1001</v>
      </c>
      <c r="E148" t="s">
        <v>1002</v>
      </c>
    </row>
    <row r="149" spans="1:5">
      <c r="A149" t="str">
        <f t="shared" si="4"/>
        <v>N5</v>
      </c>
      <c r="B149" t="s">
        <v>13</v>
      </c>
      <c r="E149" t="s">
        <v>176</v>
      </c>
    </row>
    <row r="150" spans="1:5" ht="60">
      <c r="A150" t="str">
        <f t="shared" si="4"/>
        <v>N52</v>
      </c>
      <c r="B150" t="s">
        <v>13</v>
      </c>
      <c r="C150">
        <v>2</v>
      </c>
      <c r="D150" s="3" t="s">
        <v>452</v>
      </c>
      <c r="E150" t="s">
        <v>177</v>
      </c>
    </row>
    <row r="151" spans="1:5" ht="60">
      <c r="A151" t="str">
        <f t="shared" si="4"/>
        <v>N53a</v>
      </c>
      <c r="B151" t="s">
        <v>13</v>
      </c>
      <c r="C151" t="s">
        <v>455</v>
      </c>
      <c r="D151" s="3" t="s">
        <v>453</v>
      </c>
      <c r="E151" t="s">
        <v>177</v>
      </c>
    </row>
    <row r="152" spans="1:5" ht="75">
      <c r="A152" t="str">
        <f t="shared" si="4"/>
        <v>N53b</v>
      </c>
      <c r="B152" t="s">
        <v>13</v>
      </c>
      <c r="C152" t="s">
        <v>454</v>
      </c>
      <c r="D152" s="3" t="s">
        <v>456</v>
      </c>
      <c r="E152" t="s">
        <v>177</v>
      </c>
    </row>
    <row r="153" spans="1:5" ht="45">
      <c r="A153" t="str">
        <f t="shared" si="4"/>
        <v>N54</v>
      </c>
      <c r="B153" t="s">
        <v>13</v>
      </c>
      <c r="C153">
        <v>4</v>
      </c>
      <c r="D153" s="3" t="s">
        <v>585</v>
      </c>
      <c r="E153" t="s">
        <v>177</v>
      </c>
    </row>
    <row r="154" spans="1:5">
      <c r="A154" t="str">
        <f t="shared" si="4"/>
        <v>N5</v>
      </c>
      <c r="B154" t="s">
        <v>13</v>
      </c>
    </row>
    <row r="155" spans="1:5">
      <c r="A155" t="str">
        <f t="shared" si="4"/>
        <v>N5</v>
      </c>
      <c r="B155" t="s">
        <v>13</v>
      </c>
    </row>
    <row r="156" spans="1:5">
      <c r="A156" t="str">
        <f t="shared" si="4"/>
        <v>N5</v>
      </c>
      <c r="B156" t="s">
        <v>13</v>
      </c>
    </row>
    <row r="157" spans="1:5">
      <c r="A157" t="str">
        <f t="shared" si="4"/>
        <v>N5</v>
      </c>
      <c r="B157" t="s">
        <v>13</v>
      </c>
    </row>
    <row r="158" spans="1:5">
      <c r="A158" t="str">
        <f t="shared" si="4"/>
        <v>N5</v>
      </c>
      <c r="B158" t="s">
        <v>13</v>
      </c>
    </row>
    <row r="159" spans="1:5" ht="60">
      <c r="A159" t="str">
        <f t="shared" si="4"/>
        <v>N5I1</v>
      </c>
      <c r="B159" t="s">
        <v>13</v>
      </c>
      <c r="C159" t="s">
        <v>718</v>
      </c>
      <c r="D159" s="3" t="s">
        <v>750</v>
      </c>
      <c r="E159" t="s">
        <v>177</v>
      </c>
    </row>
    <row r="160" spans="1:5" ht="60">
      <c r="A160" t="str">
        <f t="shared" si="4"/>
        <v>N5IO1</v>
      </c>
      <c r="B160" t="s">
        <v>13</v>
      </c>
      <c r="C160" t="s">
        <v>757</v>
      </c>
      <c r="D160" s="3" t="s">
        <v>787</v>
      </c>
      <c r="E160" t="s">
        <v>176</v>
      </c>
    </row>
    <row r="161" spans="1:5" ht="29.25" customHeight="1">
      <c r="A161" t="str">
        <f t="shared" si="4"/>
        <v>N5IR1</v>
      </c>
      <c r="B161" t="s">
        <v>13</v>
      </c>
      <c r="C161" t="s">
        <v>799</v>
      </c>
      <c r="D161" s="3" t="s">
        <v>809</v>
      </c>
      <c r="E161" t="s">
        <v>177</v>
      </c>
    </row>
    <row r="162" spans="1:5" ht="30">
      <c r="A162" t="str">
        <f t="shared" si="4"/>
        <v>N5IR2</v>
      </c>
      <c r="B162" t="s">
        <v>13</v>
      </c>
      <c r="C162" t="s">
        <v>816</v>
      </c>
      <c r="D162" s="3" t="s">
        <v>832</v>
      </c>
      <c r="E162" t="s">
        <v>177</v>
      </c>
    </row>
    <row r="163" spans="1:5" ht="105">
      <c r="A163" t="str">
        <f t="shared" si="4"/>
        <v>N5IR3</v>
      </c>
      <c r="B163" t="s">
        <v>13</v>
      </c>
      <c r="C163" t="s">
        <v>820</v>
      </c>
      <c r="D163" s="3" t="s">
        <v>859</v>
      </c>
      <c r="E163" t="s">
        <v>176</v>
      </c>
    </row>
    <row r="164" spans="1:5" ht="90">
      <c r="A164" t="str">
        <f t="shared" si="4"/>
        <v>N5IR4</v>
      </c>
      <c r="B164" t="s">
        <v>13</v>
      </c>
      <c r="C164" t="s">
        <v>837</v>
      </c>
      <c r="D164" s="3" t="s">
        <v>896</v>
      </c>
      <c r="E164" t="s">
        <v>176</v>
      </c>
    </row>
    <row r="165" spans="1:5" ht="30">
      <c r="A165" t="str">
        <f t="shared" si="4"/>
        <v>N5IR5</v>
      </c>
      <c r="B165" t="s">
        <v>13</v>
      </c>
      <c r="C165" t="s">
        <v>840</v>
      </c>
      <c r="D165" s="3" t="s">
        <v>911</v>
      </c>
      <c r="E165" t="s">
        <v>176</v>
      </c>
    </row>
    <row r="166" spans="1:5" ht="90">
      <c r="A166" t="str">
        <f t="shared" si="4"/>
        <v>N5IR6</v>
      </c>
      <c r="B166" t="s">
        <v>13</v>
      </c>
      <c r="C166" t="s">
        <v>848</v>
      </c>
      <c r="D166" s="3" t="s">
        <v>940</v>
      </c>
      <c r="E166" t="s">
        <v>176</v>
      </c>
    </row>
    <row r="167" spans="1:5" ht="45">
      <c r="A167" t="str">
        <f t="shared" si="4"/>
        <v>N5IF1</v>
      </c>
      <c r="B167" t="s">
        <v>13</v>
      </c>
      <c r="C167" t="s">
        <v>903</v>
      </c>
      <c r="D167" s="3" t="s">
        <v>939</v>
      </c>
      <c r="E167" t="s">
        <v>176</v>
      </c>
    </row>
    <row r="168" spans="1:5" ht="45">
      <c r="A168" t="str">
        <f t="shared" si="4"/>
        <v>N5IF2</v>
      </c>
      <c r="B168" t="s">
        <v>13</v>
      </c>
      <c r="C168" t="s">
        <v>913</v>
      </c>
      <c r="D168" s="3" t="s">
        <v>964</v>
      </c>
      <c r="E168" t="s">
        <v>177</v>
      </c>
    </row>
    <row r="169" spans="1:5" ht="75">
      <c r="A169" t="str">
        <f t="shared" si="4"/>
        <v>N61</v>
      </c>
      <c r="B169" t="s">
        <v>14</v>
      </c>
      <c r="C169">
        <v>1</v>
      </c>
      <c r="D169" s="3" t="s">
        <v>587</v>
      </c>
      <c r="E169" t="s">
        <v>178</v>
      </c>
    </row>
    <row r="170" spans="1:5" ht="60">
      <c r="A170" t="str">
        <f t="shared" ref="A170" si="5">CONCATENATE(B170,C170)</f>
        <v>N62</v>
      </c>
      <c r="B170" t="s">
        <v>14</v>
      </c>
      <c r="C170">
        <v>2</v>
      </c>
      <c r="D170" s="3" t="s">
        <v>460</v>
      </c>
      <c r="E170" t="s">
        <v>178</v>
      </c>
    </row>
    <row r="171" spans="1:5" ht="60">
      <c r="A171" t="str">
        <f t="shared" si="4"/>
        <v>N63</v>
      </c>
      <c r="B171" t="s">
        <v>14</v>
      </c>
      <c r="C171">
        <v>3</v>
      </c>
      <c r="D171" s="3" t="s">
        <v>457</v>
      </c>
      <c r="E171" t="s">
        <v>179</v>
      </c>
    </row>
    <row r="172" spans="1:5">
      <c r="A172" t="str">
        <f t="shared" si="4"/>
        <v>N6</v>
      </c>
      <c r="B172" t="s">
        <v>14</v>
      </c>
      <c r="E172" t="s">
        <v>180</v>
      </c>
    </row>
    <row r="173" spans="1:5">
      <c r="A173" t="str">
        <f t="shared" si="4"/>
        <v>N6</v>
      </c>
      <c r="B173" t="s">
        <v>14</v>
      </c>
      <c r="E173" t="s">
        <v>181</v>
      </c>
    </row>
    <row r="174" spans="1:5" ht="30">
      <c r="A174" t="str">
        <f t="shared" si="4"/>
        <v>N66</v>
      </c>
      <c r="B174" t="s">
        <v>14</v>
      </c>
      <c r="C174">
        <v>6</v>
      </c>
      <c r="D174" s="3" t="s">
        <v>419</v>
      </c>
      <c r="E174" t="s">
        <v>182</v>
      </c>
    </row>
    <row r="175" spans="1:5">
      <c r="A175" t="str">
        <f t="shared" si="4"/>
        <v>N6</v>
      </c>
      <c r="B175" t="s">
        <v>14</v>
      </c>
      <c r="E175" t="s">
        <v>183</v>
      </c>
    </row>
    <row r="176" spans="1:5">
      <c r="A176" t="str">
        <f t="shared" si="4"/>
        <v>N68</v>
      </c>
      <c r="B176" t="s">
        <v>14</v>
      </c>
      <c r="C176">
        <v>8</v>
      </c>
      <c r="D176" s="3" t="s">
        <v>459</v>
      </c>
      <c r="E176" t="s">
        <v>458</v>
      </c>
    </row>
    <row r="177" spans="1:5">
      <c r="A177" t="str">
        <f t="shared" si="4"/>
        <v>N6</v>
      </c>
      <c r="B177" t="s">
        <v>14</v>
      </c>
    </row>
    <row r="178" spans="1:5">
      <c r="A178" t="str">
        <f t="shared" si="4"/>
        <v>N6</v>
      </c>
      <c r="B178" t="s">
        <v>14</v>
      </c>
    </row>
    <row r="179" spans="1:5" ht="45">
      <c r="A179" t="str">
        <f t="shared" si="4"/>
        <v>N6J1</v>
      </c>
      <c r="B179" t="s">
        <v>14</v>
      </c>
      <c r="C179" t="s">
        <v>599</v>
      </c>
      <c r="D179" s="3" t="s">
        <v>638</v>
      </c>
      <c r="E179" t="s">
        <v>637</v>
      </c>
    </row>
    <row r="180" spans="1:5">
      <c r="A180" t="str">
        <f t="shared" si="4"/>
        <v>N6</v>
      </c>
      <c r="B180" t="s">
        <v>14</v>
      </c>
    </row>
    <row r="181" spans="1:5">
      <c r="A181" t="str">
        <f t="shared" si="4"/>
        <v>N6</v>
      </c>
      <c r="B181" t="s">
        <v>14</v>
      </c>
    </row>
    <row r="182" spans="1:5">
      <c r="A182" t="str">
        <f t="shared" si="4"/>
        <v>N7</v>
      </c>
      <c r="B182" t="s">
        <v>15</v>
      </c>
      <c r="E182" t="s">
        <v>184</v>
      </c>
    </row>
    <row r="183" spans="1:5">
      <c r="A183" t="str">
        <f t="shared" si="4"/>
        <v>N7</v>
      </c>
      <c r="B183" t="s">
        <v>15</v>
      </c>
      <c r="E183" t="s">
        <v>185</v>
      </c>
    </row>
    <row r="184" spans="1:5">
      <c r="A184" t="str">
        <f t="shared" si="4"/>
        <v>N73</v>
      </c>
      <c r="B184" t="s">
        <v>15</v>
      </c>
      <c r="C184">
        <v>3</v>
      </c>
      <c r="D184" s="3" t="s">
        <v>463</v>
      </c>
      <c r="E184" t="s">
        <v>186</v>
      </c>
    </row>
    <row r="185" spans="1:5">
      <c r="A185" t="str">
        <f t="shared" si="4"/>
        <v>N7</v>
      </c>
      <c r="B185" t="s">
        <v>15</v>
      </c>
      <c r="E185" t="s">
        <v>461</v>
      </c>
    </row>
    <row r="186" spans="1:5">
      <c r="A186" t="str">
        <f t="shared" si="4"/>
        <v>N75</v>
      </c>
      <c r="B186" t="s">
        <v>15</v>
      </c>
      <c r="C186">
        <v>5</v>
      </c>
      <c r="D186" s="3" t="s">
        <v>464</v>
      </c>
      <c r="E186" t="s">
        <v>462</v>
      </c>
    </row>
    <row r="187" spans="1:5">
      <c r="A187" t="str">
        <f t="shared" si="4"/>
        <v>N7</v>
      </c>
      <c r="B187" t="s">
        <v>15</v>
      </c>
    </row>
    <row r="188" spans="1:5">
      <c r="A188" t="str">
        <f t="shared" si="4"/>
        <v>N7</v>
      </c>
      <c r="B188" t="s">
        <v>15</v>
      </c>
    </row>
    <row r="189" spans="1:5">
      <c r="A189" t="str">
        <f t="shared" si="4"/>
        <v>N7</v>
      </c>
      <c r="B189" t="s">
        <v>15</v>
      </c>
    </row>
    <row r="190" spans="1:5">
      <c r="A190" t="str">
        <f t="shared" si="4"/>
        <v>N7</v>
      </c>
      <c r="B190" t="s">
        <v>15</v>
      </c>
    </row>
    <row r="191" spans="1:5">
      <c r="A191" t="str">
        <f t="shared" si="4"/>
        <v>N7</v>
      </c>
      <c r="B191" t="s">
        <v>15</v>
      </c>
    </row>
    <row r="192" spans="1:5" ht="45">
      <c r="A192" t="str">
        <f t="shared" si="4"/>
        <v>N7I1</v>
      </c>
      <c r="B192" t="s">
        <v>15</v>
      </c>
      <c r="C192" t="s">
        <v>718</v>
      </c>
      <c r="D192" s="3" t="s">
        <v>720</v>
      </c>
      <c r="E192" t="s">
        <v>185</v>
      </c>
    </row>
    <row r="193" spans="1:5" ht="45">
      <c r="A193" t="str">
        <f t="shared" si="4"/>
        <v>N7I2</v>
      </c>
      <c r="B193" t="s">
        <v>15</v>
      </c>
      <c r="C193" t="s">
        <v>735</v>
      </c>
      <c r="D193" s="3" t="s">
        <v>746</v>
      </c>
      <c r="E193" t="s">
        <v>185</v>
      </c>
    </row>
    <row r="194" spans="1:5" ht="45">
      <c r="A194" t="str">
        <f t="shared" si="4"/>
        <v>N7I3</v>
      </c>
      <c r="B194" t="s">
        <v>15</v>
      </c>
      <c r="C194" t="s">
        <v>738</v>
      </c>
      <c r="D194" s="3" t="s">
        <v>749</v>
      </c>
      <c r="E194" t="s">
        <v>184</v>
      </c>
    </row>
    <row r="195" spans="1:5" ht="30">
      <c r="A195" t="str">
        <f t="shared" si="4"/>
        <v>N7I4</v>
      </c>
      <c r="B195" t="s">
        <v>15</v>
      </c>
      <c r="C195" t="s">
        <v>740</v>
      </c>
      <c r="D195" s="3" t="s">
        <v>753</v>
      </c>
      <c r="E195" t="s">
        <v>180</v>
      </c>
    </row>
    <row r="196" spans="1:5" ht="60">
      <c r="A196" t="str">
        <f t="shared" si="4"/>
        <v>N7I5</v>
      </c>
      <c r="B196" t="s">
        <v>15</v>
      </c>
      <c r="C196" t="s">
        <v>754</v>
      </c>
      <c r="D196" s="3" t="s">
        <v>755</v>
      </c>
      <c r="E196" t="s">
        <v>185</v>
      </c>
    </row>
    <row r="197" spans="1:5">
      <c r="A197" t="str">
        <f t="shared" si="4"/>
        <v>N81</v>
      </c>
      <c r="B197" t="s">
        <v>16</v>
      </c>
      <c r="C197">
        <v>1</v>
      </c>
      <c r="D197" s="3" t="s">
        <v>465</v>
      </c>
      <c r="E197" t="s">
        <v>187</v>
      </c>
    </row>
    <row r="198" spans="1:5">
      <c r="A198" t="str">
        <f t="shared" si="4"/>
        <v>N8</v>
      </c>
      <c r="B198" t="s">
        <v>16</v>
      </c>
      <c r="E198" t="s">
        <v>167</v>
      </c>
    </row>
    <row r="199" spans="1:5">
      <c r="A199" t="str">
        <f t="shared" si="4"/>
        <v>N8</v>
      </c>
      <c r="B199" t="s">
        <v>16</v>
      </c>
      <c r="E199" t="s">
        <v>188</v>
      </c>
    </row>
    <row r="200" spans="1:5">
      <c r="A200" t="str">
        <f t="shared" si="4"/>
        <v>N84</v>
      </c>
      <c r="B200" t="s">
        <v>16</v>
      </c>
      <c r="C200">
        <v>4</v>
      </c>
      <c r="D200" s="3" t="s">
        <v>466</v>
      </c>
      <c r="E200" t="s">
        <v>168</v>
      </c>
    </row>
    <row r="201" spans="1:5">
      <c r="A201" t="str">
        <f t="shared" si="4"/>
        <v>N8</v>
      </c>
      <c r="B201" t="s">
        <v>16</v>
      </c>
      <c r="E201" t="s">
        <v>189</v>
      </c>
    </row>
    <row r="202" spans="1:5">
      <c r="A202" t="str">
        <f t="shared" si="4"/>
        <v>N8</v>
      </c>
      <c r="B202" t="s">
        <v>16</v>
      </c>
      <c r="E202" t="s">
        <v>190</v>
      </c>
    </row>
    <row r="203" spans="1:5">
      <c r="A203" t="str">
        <f t="shared" si="4"/>
        <v>N8</v>
      </c>
      <c r="B203" t="s">
        <v>16</v>
      </c>
      <c r="E203" t="s">
        <v>191</v>
      </c>
    </row>
    <row r="204" spans="1:5">
      <c r="A204" t="str">
        <f t="shared" si="4"/>
        <v>N8</v>
      </c>
      <c r="B204" t="s">
        <v>16</v>
      </c>
      <c r="E204" t="s">
        <v>192</v>
      </c>
    </row>
    <row r="205" spans="1:5">
      <c r="A205" t="str">
        <f t="shared" si="4"/>
        <v>N8</v>
      </c>
      <c r="B205" t="s">
        <v>16</v>
      </c>
      <c r="E205" t="s">
        <v>193</v>
      </c>
    </row>
    <row r="206" spans="1:5">
      <c r="A206" t="str">
        <f t="shared" si="4"/>
        <v>N8</v>
      </c>
      <c r="B206" t="s">
        <v>16</v>
      </c>
    </row>
    <row r="207" spans="1:5">
      <c r="A207" t="str">
        <f t="shared" si="4"/>
        <v>N8</v>
      </c>
      <c r="B207" t="s">
        <v>16</v>
      </c>
    </row>
    <row r="208" spans="1:5">
      <c r="A208" t="str">
        <f t="shared" si="4"/>
        <v>N8IF1</v>
      </c>
      <c r="B208" t="s">
        <v>16</v>
      </c>
      <c r="C208" t="s">
        <v>903</v>
      </c>
      <c r="D208" s="3" t="s">
        <v>921</v>
      </c>
      <c r="E208" t="s">
        <v>920</v>
      </c>
    </row>
    <row r="209" spans="1:5">
      <c r="A209" t="str">
        <f t="shared" si="4"/>
        <v>N91</v>
      </c>
      <c r="B209" t="s">
        <v>17</v>
      </c>
      <c r="C209">
        <v>1</v>
      </c>
      <c r="D209" s="3" t="s">
        <v>468</v>
      </c>
      <c r="E209" t="s">
        <v>194</v>
      </c>
    </row>
    <row r="210" spans="1:5">
      <c r="A210" t="str">
        <f t="shared" si="4"/>
        <v>N9</v>
      </c>
      <c r="B210" t="s">
        <v>17</v>
      </c>
      <c r="E210" t="s">
        <v>195</v>
      </c>
    </row>
    <row r="211" spans="1:5">
      <c r="A211" t="str">
        <f t="shared" si="4"/>
        <v>N9</v>
      </c>
      <c r="B211" t="s">
        <v>17</v>
      </c>
      <c r="E211" t="s">
        <v>196</v>
      </c>
    </row>
    <row r="212" spans="1:5" ht="30">
      <c r="A212" t="str">
        <f t="shared" si="4"/>
        <v>N94</v>
      </c>
      <c r="B212" t="s">
        <v>17</v>
      </c>
      <c r="C212">
        <v>4</v>
      </c>
      <c r="D212" s="3" t="s">
        <v>467</v>
      </c>
      <c r="E212" t="s">
        <v>197</v>
      </c>
    </row>
    <row r="213" spans="1:5">
      <c r="A213" t="str">
        <f t="shared" si="4"/>
        <v>N9</v>
      </c>
      <c r="B213" t="s">
        <v>17</v>
      </c>
      <c r="E213" t="s">
        <v>198</v>
      </c>
    </row>
    <row r="214" spans="1:5">
      <c r="A214" t="str">
        <f t="shared" si="4"/>
        <v>N9</v>
      </c>
      <c r="B214" t="s">
        <v>17</v>
      </c>
    </row>
    <row r="215" spans="1:5">
      <c r="A215" t="str">
        <f t="shared" si="4"/>
        <v>N9</v>
      </c>
      <c r="B215" t="s">
        <v>17</v>
      </c>
    </row>
    <row r="216" spans="1:5">
      <c r="A216" t="str">
        <f t="shared" si="4"/>
        <v>N9</v>
      </c>
      <c r="B216" t="s">
        <v>17</v>
      </c>
    </row>
    <row r="217" spans="1:5">
      <c r="A217" t="str">
        <f t="shared" ref="A217:A289" si="6">CONCATENATE(B217,C217)</f>
        <v>N9</v>
      </c>
      <c r="B217" t="s">
        <v>17</v>
      </c>
    </row>
    <row r="218" spans="1:5">
      <c r="A218" t="str">
        <f t="shared" si="6"/>
        <v>N9</v>
      </c>
      <c r="B218" t="s">
        <v>17</v>
      </c>
    </row>
    <row r="219" spans="1:5">
      <c r="A219" t="str">
        <f t="shared" si="6"/>
        <v>N9</v>
      </c>
      <c r="B219" t="s">
        <v>17</v>
      </c>
    </row>
    <row r="220" spans="1:5">
      <c r="A220" t="str">
        <f t="shared" si="6"/>
        <v>N9</v>
      </c>
      <c r="B220" t="s">
        <v>17</v>
      </c>
    </row>
    <row r="221" spans="1:5">
      <c r="A221" t="str">
        <f t="shared" si="6"/>
        <v>N101</v>
      </c>
      <c r="B221" t="s">
        <v>18</v>
      </c>
      <c r="C221">
        <v>1</v>
      </c>
      <c r="D221" s="3" t="s">
        <v>469</v>
      </c>
      <c r="E221" t="s">
        <v>199</v>
      </c>
    </row>
    <row r="222" spans="1:5">
      <c r="A222" t="str">
        <f t="shared" si="6"/>
        <v>N10</v>
      </c>
      <c r="B222" t="s">
        <v>18</v>
      </c>
      <c r="E222" t="s">
        <v>200</v>
      </c>
    </row>
    <row r="223" spans="1:5" ht="30">
      <c r="A223" t="str">
        <f t="shared" si="6"/>
        <v>N103</v>
      </c>
      <c r="B223" t="s">
        <v>18</v>
      </c>
      <c r="C223">
        <v>3</v>
      </c>
      <c r="D223" s="3" t="s">
        <v>470</v>
      </c>
      <c r="E223" t="s">
        <v>201</v>
      </c>
    </row>
    <row r="224" spans="1:5">
      <c r="A224" t="str">
        <f t="shared" si="6"/>
        <v>N10</v>
      </c>
      <c r="B224" t="s">
        <v>18</v>
      </c>
      <c r="E224" t="s">
        <v>202</v>
      </c>
    </row>
    <row r="225" spans="1:5">
      <c r="A225" t="str">
        <f t="shared" si="6"/>
        <v>N10</v>
      </c>
      <c r="B225" t="s">
        <v>18</v>
      </c>
    </row>
    <row r="226" spans="1:5">
      <c r="A226" t="str">
        <f t="shared" si="6"/>
        <v>N10</v>
      </c>
      <c r="B226" t="s">
        <v>18</v>
      </c>
    </row>
    <row r="227" spans="1:5">
      <c r="A227" t="str">
        <f t="shared" si="6"/>
        <v>N10</v>
      </c>
      <c r="B227" t="s">
        <v>18</v>
      </c>
    </row>
    <row r="228" spans="1:5">
      <c r="A228" t="str">
        <f t="shared" si="6"/>
        <v>N10</v>
      </c>
      <c r="B228" t="s">
        <v>18</v>
      </c>
    </row>
    <row r="229" spans="1:5">
      <c r="A229" t="str">
        <f t="shared" si="6"/>
        <v>N10</v>
      </c>
      <c r="B229" t="s">
        <v>18</v>
      </c>
    </row>
    <row r="230" spans="1:5">
      <c r="A230" t="str">
        <f t="shared" si="6"/>
        <v>N10</v>
      </c>
      <c r="B230" t="s">
        <v>18</v>
      </c>
    </row>
    <row r="231" spans="1:5">
      <c r="A231" t="str">
        <f t="shared" si="6"/>
        <v>N10</v>
      </c>
      <c r="B231" t="s">
        <v>18</v>
      </c>
    </row>
    <row r="232" spans="1:5">
      <c r="A232" t="str">
        <f t="shared" si="6"/>
        <v>N10</v>
      </c>
      <c r="B232" t="s">
        <v>18</v>
      </c>
    </row>
    <row r="233" spans="1:5" ht="60">
      <c r="A233" t="str">
        <f t="shared" si="6"/>
        <v>N111</v>
      </c>
      <c r="B233" t="s">
        <v>6</v>
      </c>
      <c r="C233">
        <v>1</v>
      </c>
      <c r="D233" s="19" t="s">
        <v>471</v>
      </c>
      <c r="E233" s="20" t="s">
        <v>946</v>
      </c>
    </row>
    <row r="234" spans="1:5">
      <c r="A234" t="str">
        <f t="shared" si="6"/>
        <v>N11</v>
      </c>
      <c r="B234" t="s">
        <v>6</v>
      </c>
    </row>
    <row r="235" spans="1:5">
      <c r="A235" t="str">
        <f t="shared" si="6"/>
        <v>N11</v>
      </c>
      <c r="B235" t="s">
        <v>6</v>
      </c>
    </row>
    <row r="236" spans="1:5">
      <c r="A236" t="str">
        <f t="shared" si="6"/>
        <v>N11</v>
      </c>
      <c r="B236" t="s">
        <v>6</v>
      </c>
    </row>
    <row r="237" spans="1:5">
      <c r="A237" t="str">
        <f t="shared" si="6"/>
        <v>N11</v>
      </c>
      <c r="B237" t="s">
        <v>6</v>
      </c>
    </row>
    <row r="238" spans="1:5">
      <c r="A238" t="str">
        <f t="shared" si="6"/>
        <v>N11</v>
      </c>
      <c r="B238" t="s">
        <v>6</v>
      </c>
    </row>
    <row r="239" spans="1:5">
      <c r="A239" t="str">
        <f t="shared" si="6"/>
        <v>N11</v>
      </c>
      <c r="B239" t="s">
        <v>6</v>
      </c>
    </row>
    <row r="240" spans="1:5">
      <c r="A240" t="str">
        <f t="shared" si="6"/>
        <v>N11</v>
      </c>
      <c r="B240" t="s">
        <v>6</v>
      </c>
    </row>
    <row r="241" spans="1:5">
      <c r="A241" t="str">
        <f t="shared" si="6"/>
        <v>N11</v>
      </c>
      <c r="B241" t="s">
        <v>6</v>
      </c>
    </row>
    <row r="242" spans="1:5">
      <c r="A242" t="str">
        <f t="shared" si="6"/>
        <v>N11</v>
      </c>
      <c r="B242" t="s">
        <v>6</v>
      </c>
    </row>
    <row r="243" spans="1:5" ht="30">
      <c r="A243" t="str">
        <f t="shared" si="6"/>
        <v>N11IF1</v>
      </c>
      <c r="B243" t="s">
        <v>6</v>
      </c>
      <c r="C243" t="s">
        <v>903</v>
      </c>
      <c r="D243" s="3" t="s">
        <v>945</v>
      </c>
      <c r="E243" s="20" t="s">
        <v>946</v>
      </c>
    </row>
    <row r="244" spans="1:5">
      <c r="A244" t="str">
        <f t="shared" si="6"/>
        <v>N11</v>
      </c>
      <c r="B244" t="s">
        <v>6</v>
      </c>
    </row>
    <row r="245" spans="1:5">
      <c r="A245" t="str">
        <f t="shared" si="6"/>
        <v>N121</v>
      </c>
      <c r="B245" t="s">
        <v>19</v>
      </c>
      <c r="C245">
        <v>1</v>
      </c>
      <c r="D245" s="3" t="s">
        <v>685</v>
      </c>
      <c r="E245" t="s">
        <v>203</v>
      </c>
    </row>
    <row r="246" spans="1:5" ht="75">
      <c r="A246" t="str">
        <f t="shared" si="6"/>
        <v>N122</v>
      </c>
      <c r="B246" t="s">
        <v>19</v>
      </c>
      <c r="C246">
        <v>2</v>
      </c>
      <c r="D246" s="3" t="s">
        <v>472</v>
      </c>
      <c r="E246" t="s">
        <v>204</v>
      </c>
    </row>
    <row r="247" spans="1:5" ht="75">
      <c r="A247" t="str">
        <f t="shared" si="6"/>
        <v>N123</v>
      </c>
      <c r="B247" t="s">
        <v>19</v>
      </c>
      <c r="C247">
        <v>3</v>
      </c>
      <c r="D247" s="3" t="s">
        <v>594</v>
      </c>
      <c r="E247" t="s">
        <v>204</v>
      </c>
    </row>
    <row r="248" spans="1:5" ht="30">
      <c r="A248" t="str">
        <f t="shared" si="6"/>
        <v>N124</v>
      </c>
      <c r="B248" t="s">
        <v>19</v>
      </c>
      <c r="C248">
        <v>4</v>
      </c>
      <c r="D248" s="3" t="s">
        <v>686</v>
      </c>
      <c r="E248" t="s">
        <v>205</v>
      </c>
    </row>
    <row r="249" spans="1:5" ht="45">
      <c r="A249" t="str">
        <f t="shared" si="6"/>
        <v>N125</v>
      </c>
      <c r="B249" t="s">
        <v>19</v>
      </c>
      <c r="C249">
        <v>5</v>
      </c>
      <c r="D249" s="3" t="s">
        <v>687</v>
      </c>
      <c r="E249" t="s">
        <v>206</v>
      </c>
    </row>
    <row r="250" spans="1:5">
      <c r="E250" t="s">
        <v>296</v>
      </c>
    </row>
    <row r="251" spans="1:5" ht="105">
      <c r="A251" t="str">
        <f t="shared" si="6"/>
        <v>N126</v>
      </c>
      <c r="B251" t="s">
        <v>19</v>
      </c>
      <c r="C251">
        <v>6</v>
      </c>
      <c r="D251" s="3" t="s">
        <v>473</v>
      </c>
      <c r="E251" t="s">
        <v>208</v>
      </c>
    </row>
    <row r="252" spans="1:5" ht="60">
      <c r="A252" t="str">
        <f t="shared" si="6"/>
        <v>N127</v>
      </c>
      <c r="B252" t="s">
        <v>19</v>
      </c>
      <c r="C252">
        <v>7</v>
      </c>
      <c r="D252" s="3" t="s">
        <v>475</v>
      </c>
      <c r="E252" t="s">
        <v>474</v>
      </c>
    </row>
    <row r="253" spans="1:5">
      <c r="A253" t="str">
        <f t="shared" si="6"/>
        <v>N12</v>
      </c>
      <c r="B253" t="s">
        <v>19</v>
      </c>
    </row>
    <row r="254" spans="1:5">
      <c r="A254" t="str">
        <f t="shared" si="6"/>
        <v>N12</v>
      </c>
      <c r="B254" t="s">
        <v>19</v>
      </c>
    </row>
    <row r="255" spans="1:5" ht="75">
      <c r="A255" t="str">
        <f t="shared" si="6"/>
        <v>N12J1</v>
      </c>
      <c r="B255" t="s">
        <v>19</v>
      </c>
      <c r="C255" t="s">
        <v>599</v>
      </c>
      <c r="D255" s="3" t="s">
        <v>615</v>
      </c>
      <c r="E255" t="s">
        <v>614</v>
      </c>
    </row>
    <row r="256" spans="1:5" ht="75">
      <c r="A256" t="str">
        <f t="shared" si="6"/>
        <v>N12J2</v>
      </c>
      <c r="B256" t="s">
        <v>19</v>
      </c>
      <c r="C256" t="s">
        <v>601</v>
      </c>
      <c r="D256" s="3" t="s">
        <v>622</v>
      </c>
      <c r="E256" t="s">
        <v>474</v>
      </c>
    </row>
    <row r="257" spans="1:5" ht="30">
      <c r="A257" t="str">
        <f t="shared" si="6"/>
        <v>N12IR1</v>
      </c>
      <c r="B257" t="s">
        <v>19</v>
      </c>
      <c r="C257" t="s">
        <v>799</v>
      </c>
      <c r="D257" s="3" t="s">
        <v>889</v>
      </c>
      <c r="E257" t="s">
        <v>823</v>
      </c>
    </row>
    <row r="258" spans="1:5" ht="30">
      <c r="A258" t="str">
        <f t="shared" si="6"/>
        <v>N12IR2</v>
      </c>
      <c r="B258" t="s">
        <v>19</v>
      </c>
      <c r="C258" t="s">
        <v>816</v>
      </c>
      <c r="D258" s="3" t="s">
        <v>858</v>
      </c>
      <c r="E258" t="s">
        <v>857</v>
      </c>
    </row>
    <row r="259" spans="1:5" ht="45">
      <c r="A259" t="str">
        <f t="shared" si="6"/>
        <v>N12IR3</v>
      </c>
      <c r="B259" t="s">
        <v>19</v>
      </c>
      <c r="C259" t="s">
        <v>820</v>
      </c>
      <c r="D259" s="3" t="s">
        <v>882</v>
      </c>
      <c r="E259" t="s">
        <v>857</v>
      </c>
    </row>
    <row r="260" spans="1:5" ht="60">
      <c r="A260" t="str">
        <f t="shared" si="6"/>
        <v>N12IF1</v>
      </c>
      <c r="B260" t="s">
        <v>19</v>
      </c>
      <c r="C260" t="s">
        <v>903</v>
      </c>
      <c r="D260" s="3" t="s">
        <v>935</v>
      </c>
      <c r="E260" t="s">
        <v>933</v>
      </c>
    </row>
    <row r="261" spans="1:5">
      <c r="A261" t="str">
        <f t="shared" si="6"/>
        <v>N12IF2</v>
      </c>
      <c r="B261" t="s">
        <v>19</v>
      </c>
      <c r="C261" t="s">
        <v>913</v>
      </c>
      <c r="D261" s="3" t="s">
        <v>936</v>
      </c>
      <c r="E261" t="s">
        <v>933</v>
      </c>
    </row>
    <row r="262" spans="1:5">
      <c r="A262" t="str">
        <f t="shared" si="6"/>
        <v>N12IF3</v>
      </c>
      <c r="B262" t="s">
        <v>19</v>
      </c>
      <c r="C262" t="s">
        <v>917</v>
      </c>
      <c r="D262" s="3" t="s">
        <v>951</v>
      </c>
      <c r="E262" t="s">
        <v>933</v>
      </c>
    </row>
    <row r="263" spans="1:5" ht="60">
      <c r="A263" t="str">
        <f t="shared" si="6"/>
        <v>N131</v>
      </c>
      <c r="B263" t="s">
        <v>20</v>
      </c>
      <c r="C263">
        <v>1</v>
      </c>
      <c r="D263" s="3" t="s">
        <v>476</v>
      </c>
      <c r="E263" t="s">
        <v>817</v>
      </c>
    </row>
    <row r="264" spans="1:5" ht="75">
      <c r="A264" t="str">
        <f t="shared" si="6"/>
        <v>N132</v>
      </c>
      <c r="B264" t="s">
        <v>20</v>
      </c>
      <c r="C264">
        <v>2</v>
      </c>
      <c r="D264" s="3" t="s">
        <v>890</v>
      </c>
      <c r="E264" t="s">
        <v>477</v>
      </c>
    </row>
    <row r="265" spans="1:5">
      <c r="A265" t="str">
        <f t="shared" si="6"/>
        <v>N13</v>
      </c>
      <c r="B265" t="s">
        <v>20</v>
      </c>
      <c r="E265" s="7" t="s">
        <v>21</v>
      </c>
    </row>
    <row r="266" spans="1:5">
      <c r="A266" t="str">
        <f t="shared" si="6"/>
        <v>N13</v>
      </c>
      <c r="B266" t="s">
        <v>20</v>
      </c>
    </row>
    <row r="267" spans="1:5">
      <c r="A267" t="str">
        <f t="shared" si="6"/>
        <v>N13</v>
      </c>
      <c r="B267" t="s">
        <v>20</v>
      </c>
    </row>
    <row r="268" spans="1:5">
      <c r="A268" t="str">
        <f t="shared" si="6"/>
        <v>N13</v>
      </c>
      <c r="B268" t="s">
        <v>20</v>
      </c>
    </row>
    <row r="269" spans="1:5">
      <c r="A269" t="str">
        <f t="shared" si="6"/>
        <v>N13</v>
      </c>
      <c r="B269" t="s">
        <v>20</v>
      </c>
    </row>
    <row r="270" spans="1:5">
      <c r="A270" t="str">
        <f t="shared" si="6"/>
        <v>N13</v>
      </c>
      <c r="B270" t="s">
        <v>20</v>
      </c>
    </row>
    <row r="271" spans="1:5">
      <c r="A271" t="str">
        <f t="shared" si="6"/>
        <v>N13</v>
      </c>
      <c r="B271" t="s">
        <v>20</v>
      </c>
    </row>
    <row r="272" spans="1:5" ht="45">
      <c r="A272" t="str">
        <f t="shared" si="6"/>
        <v>N13IR1</v>
      </c>
      <c r="B272" t="s">
        <v>20</v>
      </c>
      <c r="C272" t="s">
        <v>799</v>
      </c>
      <c r="D272" s="3" t="s">
        <v>798</v>
      </c>
      <c r="E272" t="s">
        <v>797</v>
      </c>
    </row>
    <row r="273" spans="1:5" ht="75">
      <c r="A273" t="str">
        <f t="shared" si="6"/>
        <v>N13IR2</v>
      </c>
      <c r="B273" t="s">
        <v>20</v>
      </c>
      <c r="C273" t="s">
        <v>816</v>
      </c>
      <c r="D273" s="3" t="s">
        <v>891</v>
      </c>
      <c r="E273" t="s">
        <v>817</v>
      </c>
    </row>
    <row r="274" spans="1:5" ht="75">
      <c r="A274" t="str">
        <f t="shared" si="6"/>
        <v>N13IR3</v>
      </c>
      <c r="B274" t="s">
        <v>20</v>
      </c>
      <c r="C274" t="s">
        <v>820</v>
      </c>
      <c r="D274" s="3" t="s">
        <v>873</v>
      </c>
      <c r="E274" t="s">
        <v>797</v>
      </c>
    </row>
    <row r="275" spans="1:5" ht="45">
      <c r="A275" t="str">
        <f t="shared" si="6"/>
        <v>N13IR4</v>
      </c>
      <c r="B275" t="s">
        <v>20</v>
      </c>
      <c r="C275" t="s">
        <v>837</v>
      </c>
      <c r="D275" s="3" t="s">
        <v>880</v>
      </c>
      <c r="E275" t="s">
        <v>797</v>
      </c>
    </row>
    <row r="276" spans="1:5" ht="90">
      <c r="A276" t="str">
        <f t="shared" si="6"/>
        <v>N13IF1</v>
      </c>
      <c r="B276" t="s">
        <v>20</v>
      </c>
      <c r="C276" t="s">
        <v>903</v>
      </c>
      <c r="D276" s="3" t="s">
        <v>923</v>
      </c>
      <c r="E276" t="s">
        <v>797</v>
      </c>
    </row>
    <row r="277" spans="1:5">
      <c r="A277" t="str">
        <f t="shared" si="6"/>
        <v>N13P1</v>
      </c>
      <c r="B277" t="s">
        <v>20</v>
      </c>
      <c r="C277" t="s">
        <v>116</v>
      </c>
      <c r="D277" s="3" t="s">
        <v>990</v>
      </c>
      <c r="E277" t="s">
        <v>797</v>
      </c>
    </row>
    <row r="278" spans="1:5" ht="45">
      <c r="A278" t="str">
        <f t="shared" si="6"/>
        <v>N141</v>
      </c>
      <c r="B278" t="s">
        <v>22</v>
      </c>
      <c r="C278">
        <v>1</v>
      </c>
      <c r="D278" s="3" t="s">
        <v>478</v>
      </c>
      <c r="E278" t="s">
        <v>209</v>
      </c>
    </row>
    <row r="279" spans="1:5" ht="90">
      <c r="A279" t="str">
        <f t="shared" si="6"/>
        <v>N142</v>
      </c>
      <c r="B279" t="s">
        <v>22</v>
      </c>
      <c r="C279">
        <v>2</v>
      </c>
      <c r="D279" s="3" t="s">
        <v>479</v>
      </c>
      <c r="E279" t="s">
        <v>209</v>
      </c>
    </row>
    <row r="280" spans="1:5">
      <c r="A280" t="str">
        <f t="shared" si="6"/>
        <v>N14</v>
      </c>
      <c r="B280" t="s">
        <v>22</v>
      </c>
    </row>
    <row r="281" spans="1:5">
      <c r="A281" t="str">
        <f t="shared" si="6"/>
        <v>N14</v>
      </c>
      <c r="B281" t="s">
        <v>22</v>
      </c>
    </row>
    <row r="282" spans="1:5">
      <c r="A282" t="str">
        <f t="shared" si="6"/>
        <v>N14</v>
      </c>
      <c r="B282" t="s">
        <v>22</v>
      </c>
    </row>
    <row r="283" spans="1:5">
      <c r="A283" t="str">
        <f t="shared" si="6"/>
        <v>N14</v>
      </c>
      <c r="B283" t="s">
        <v>22</v>
      </c>
    </row>
    <row r="284" spans="1:5">
      <c r="A284" t="str">
        <f t="shared" si="6"/>
        <v>N14</v>
      </c>
      <c r="B284" t="s">
        <v>22</v>
      </c>
    </row>
    <row r="285" spans="1:5">
      <c r="A285" t="str">
        <f t="shared" si="6"/>
        <v>N14</v>
      </c>
      <c r="B285" t="s">
        <v>22</v>
      </c>
    </row>
    <row r="286" spans="1:5">
      <c r="A286" t="str">
        <f t="shared" si="6"/>
        <v>N14</v>
      </c>
      <c r="B286" t="s">
        <v>22</v>
      </c>
    </row>
    <row r="287" spans="1:5">
      <c r="A287" t="str">
        <f t="shared" si="6"/>
        <v>N14</v>
      </c>
      <c r="B287" t="s">
        <v>22</v>
      </c>
    </row>
    <row r="288" spans="1:5">
      <c r="A288" t="str">
        <f t="shared" si="6"/>
        <v>N14</v>
      </c>
      <c r="B288" t="s">
        <v>22</v>
      </c>
    </row>
    <row r="289" spans="1:5">
      <c r="A289" t="str">
        <f t="shared" si="6"/>
        <v>N14</v>
      </c>
      <c r="B289" t="s">
        <v>22</v>
      </c>
    </row>
    <row r="290" spans="1:5" ht="75">
      <c r="A290" t="str">
        <f t="shared" ref="A290:A353" si="7">CONCATENATE(B290,C290)</f>
        <v>N151</v>
      </c>
      <c r="B290" t="s">
        <v>23</v>
      </c>
      <c r="C290">
        <v>1</v>
      </c>
      <c r="D290" s="3" t="s">
        <v>580</v>
      </c>
      <c r="E290" t="s">
        <v>210</v>
      </c>
    </row>
    <row r="291" spans="1:5">
      <c r="A291" t="str">
        <f t="shared" si="7"/>
        <v>N15</v>
      </c>
      <c r="B291" t="s">
        <v>23</v>
      </c>
      <c r="E291" t="s">
        <v>211</v>
      </c>
    </row>
    <row r="292" spans="1:5">
      <c r="A292" t="str">
        <f t="shared" si="7"/>
        <v>N15</v>
      </c>
      <c r="B292" t="s">
        <v>23</v>
      </c>
      <c r="E292" t="s">
        <v>212</v>
      </c>
    </row>
    <row r="293" spans="1:5">
      <c r="A293" t="str">
        <f t="shared" si="7"/>
        <v>N15</v>
      </c>
      <c r="B293" t="s">
        <v>23</v>
      </c>
      <c r="E293" t="s">
        <v>213</v>
      </c>
    </row>
    <row r="294" spans="1:5">
      <c r="A294" t="str">
        <f t="shared" si="7"/>
        <v>N15</v>
      </c>
      <c r="B294" t="s">
        <v>23</v>
      </c>
      <c r="E294" t="s">
        <v>214</v>
      </c>
    </row>
    <row r="295" spans="1:5">
      <c r="A295" t="str">
        <f t="shared" si="7"/>
        <v>N15</v>
      </c>
      <c r="B295" t="s">
        <v>23</v>
      </c>
      <c r="E295" t="s">
        <v>215</v>
      </c>
    </row>
    <row r="296" spans="1:5">
      <c r="A296" t="str">
        <f t="shared" si="7"/>
        <v>N15</v>
      </c>
      <c r="B296" t="s">
        <v>23</v>
      </c>
      <c r="E296" t="s">
        <v>216</v>
      </c>
    </row>
    <row r="297" spans="1:5">
      <c r="A297" t="str">
        <f t="shared" si="7"/>
        <v>N15</v>
      </c>
      <c r="B297" t="s">
        <v>23</v>
      </c>
      <c r="E297" t="s">
        <v>217</v>
      </c>
    </row>
    <row r="298" spans="1:5" ht="45">
      <c r="A298" t="str">
        <f t="shared" si="7"/>
        <v>N159</v>
      </c>
      <c r="B298" t="s">
        <v>23</v>
      </c>
      <c r="C298">
        <v>9</v>
      </c>
      <c r="D298" s="3" t="s">
        <v>480</v>
      </c>
      <c r="E298" t="s">
        <v>218</v>
      </c>
    </row>
    <row r="299" spans="1:5">
      <c r="A299" t="str">
        <f t="shared" si="7"/>
        <v>N15</v>
      </c>
      <c r="B299" t="s">
        <v>23</v>
      </c>
      <c r="E299" t="s">
        <v>219</v>
      </c>
    </row>
    <row r="300" spans="1:5">
      <c r="A300" t="str">
        <f t="shared" si="7"/>
        <v>N15</v>
      </c>
      <c r="B300" t="s">
        <v>23</v>
      </c>
    </row>
    <row r="301" spans="1:5">
      <c r="A301" t="str">
        <f t="shared" si="7"/>
        <v>N15</v>
      </c>
      <c r="B301" t="s">
        <v>23</v>
      </c>
    </row>
    <row r="302" spans="1:5">
      <c r="A302" t="str">
        <f t="shared" si="7"/>
        <v>N15</v>
      </c>
      <c r="B302" t="s">
        <v>23</v>
      </c>
    </row>
    <row r="303" spans="1:5">
      <c r="A303" t="str">
        <f t="shared" si="7"/>
        <v>N15</v>
      </c>
      <c r="B303" t="s">
        <v>23</v>
      </c>
    </row>
    <row r="304" spans="1:5">
      <c r="A304" t="str">
        <f t="shared" si="7"/>
        <v>N15</v>
      </c>
      <c r="B304" t="s">
        <v>23</v>
      </c>
    </row>
    <row r="305" spans="1:5">
      <c r="A305" t="str">
        <f t="shared" si="7"/>
        <v>N15</v>
      </c>
      <c r="B305" t="s">
        <v>23</v>
      </c>
    </row>
    <row r="306" spans="1:5">
      <c r="A306" t="str">
        <f t="shared" si="7"/>
        <v>N15</v>
      </c>
      <c r="B306" t="s">
        <v>23</v>
      </c>
    </row>
    <row r="307" spans="1:5">
      <c r="A307" t="str">
        <f t="shared" si="7"/>
        <v>N15</v>
      </c>
      <c r="B307" t="s">
        <v>23</v>
      </c>
    </row>
    <row r="308" spans="1:5">
      <c r="A308" t="str">
        <f t="shared" si="7"/>
        <v>N15</v>
      </c>
      <c r="B308" t="s">
        <v>23</v>
      </c>
    </row>
    <row r="309" spans="1:5">
      <c r="A309" t="str">
        <f t="shared" si="7"/>
        <v>N15</v>
      </c>
      <c r="B309" t="s">
        <v>23</v>
      </c>
    </row>
    <row r="310" spans="1:5">
      <c r="A310" t="str">
        <f t="shared" si="7"/>
        <v>N15</v>
      </c>
      <c r="B310" t="s">
        <v>23</v>
      </c>
    </row>
    <row r="311" spans="1:5">
      <c r="A311" t="str">
        <f t="shared" si="7"/>
        <v>N15</v>
      </c>
      <c r="B311" t="s">
        <v>23</v>
      </c>
    </row>
    <row r="312" spans="1:5">
      <c r="A312" t="str">
        <f t="shared" si="7"/>
        <v>N15</v>
      </c>
      <c r="B312" t="s">
        <v>23</v>
      </c>
    </row>
    <row r="313" spans="1:5">
      <c r="A313" t="str">
        <f t="shared" si="7"/>
        <v>N15</v>
      </c>
      <c r="B313" t="s">
        <v>23</v>
      </c>
    </row>
    <row r="314" spans="1:5">
      <c r="A314" t="str">
        <f t="shared" si="7"/>
        <v>N16</v>
      </c>
      <c r="B314" t="s">
        <v>24</v>
      </c>
      <c r="E314" t="s">
        <v>220</v>
      </c>
    </row>
    <row r="315" spans="1:5" ht="75">
      <c r="A315" t="str">
        <f t="shared" si="7"/>
        <v>N162</v>
      </c>
      <c r="B315" t="s">
        <v>24</v>
      </c>
      <c r="C315">
        <v>2</v>
      </c>
      <c r="D315" s="3" t="s">
        <v>481</v>
      </c>
      <c r="E315" t="s">
        <v>221</v>
      </c>
    </row>
    <row r="316" spans="1:5">
      <c r="A316" t="str">
        <f t="shared" si="7"/>
        <v>N16</v>
      </c>
      <c r="B316" t="s">
        <v>24</v>
      </c>
    </row>
    <row r="317" spans="1:5">
      <c r="A317" t="str">
        <f t="shared" si="7"/>
        <v>N16</v>
      </c>
      <c r="B317" t="s">
        <v>24</v>
      </c>
    </row>
    <row r="318" spans="1:5">
      <c r="A318" t="str">
        <f t="shared" si="7"/>
        <v>N16</v>
      </c>
      <c r="B318" t="s">
        <v>24</v>
      </c>
    </row>
    <row r="319" spans="1:5">
      <c r="A319" t="str">
        <f t="shared" si="7"/>
        <v>N16</v>
      </c>
      <c r="B319" t="s">
        <v>24</v>
      </c>
    </row>
    <row r="320" spans="1:5">
      <c r="A320" t="str">
        <f t="shared" si="7"/>
        <v>N16</v>
      </c>
      <c r="B320" t="s">
        <v>24</v>
      </c>
    </row>
    <row r="321" spans="1:5">
      <c r="A321" t="str">
        <f t="shared" si="7"/>
        <v>N16</v>
      </c>
      <c r="B321" t="s">
        <v>24</v>
      </c>
    </row>
    <row r="322" spans="1:5">
      <c r="A322" t="str">
        <f t="shared" si="7"/>
        <v>N16</v>
      </c>
      <c r="B322" t="s">
        <v>24</v>
      </c>
    </row>
    <row r="323" spans="1:5">
      <c r="A323" t="str">
        <f t="shared" si="7"/>
        <v>N16</v>
      </c>
      <c r="B323" t="s">
        <v>24</v>
      </c>
    </row>
    <row r="324" spans="1:5">
      <c r="A324" t="str">
        <f t="shared" si="7"/>
        <v>N16</v>
      </c>
      <c r="B324" t="s">
        <v>24</v>
      </c>
    </row>
    <row r="325" spans="1:5">
      <c r="A325" t="str">
        <f t="shared" si="7"/>
        <v>N16</v>
      </c>
      <c r="B325" t="s">
        <v>24</v>
      </c>
    </row>
    <row r="326" spans="1:5" ht="75">
      <c r="A326" t="str">
        <f t="shared" si="7"/>
        <v>A11</v>
      </c>
      <c r="B326" t="s">
        <v>25</v>
      </c>
      <c r="C326">
        <v>1</v>
      </c>
      <c r="D326" s="3" t="s">
        <v>582</v>
      </c>
      <c r="E326" t="s">
        <v>222</v>
      </c>
    </row>
    <row r="327" spans="1:5" ht="75">
      <c r="A327" t="str">
        <f t="shared" si="7"/>
        <v>A12</v>
      </c>
      <c r="B327" t="s">
        <v>25</v>
      </c>
      <c r="C327">
        <v>2</v>
      </c>
      <c r="D327" s="3" t="s">
        <v>581</v>
      </c>
      <c r="E327" t="s">
        <v>223</v>
      </c>
    </row>
    <row r="328" spans="1:5">
      <c r="A328" t="str">
        <f t="shared" si="7"/>
        <v>A1</v>
      </c>
      <c r="B328" t="s">
        <v>25</v>
      </c>
      <c r="E328" t="s">
        <v>224</v>
      </c>
    </row>
    <row r="329" spans="1:5">
      <c r="A329" t="str">
        <f t="shared" si="7"/>
        <v>A1</v>
      </c>
      <c r="B329" t="s">
        <v>25</v>
      </c>
      <c r="E329" t="s">
        <v>225</v>
      </c>
    </row>
    <row r="330" spans="1:5">
      <c r="A330" t="str">
        <f t="shared" si="7"/>
        <v>A15</v>
      </c>
      <c r="B330" t="s">
        <v>25</v>
      </c>
      <c r="C330">
        <v>5</v>
      </c>
      <c r="D330" s="3" t="s">
        <v>482</v>
      </c>
      <c r="E330" t="s">
        <v>226</v>
      </c>
    </row>
    <row r="331" spans="1:5">
      <c r="A331" t="str">
        <f t="shared" si="7"/>
        <v>A1</v>
      </c>
      <c r="B331" t="s">
        <v>25</v>
      </c>
      <c r="E331" t="s">
        <v>227</v>
      </c>
    </row>
    <row r="332" spans="1:5" ht="45">
      <c r="A332" t="str">
        <f t="shared" si="7"/>
        <v>A17</v>
      </c>
      <c r="B332" t="s">
        <v>25</v>
      </c>
      <c r="C332">
        <v>7</v>
      </c>
      <c r="D332" s="3" t="s">
        <v>691</v>
      </c>
      <c r="E332" t="s">
        <v>228</v>
      </c>
    </row>
    <row r="333" spans="1:5">
      <c r="A333" t="str">
        <f t="shared" si="7"/>
        <v>A1</v>
      </c>
      <c r="B333" t="s">
        <v>25</v>
      </c>
      <c r="E333" t="s">
        <v>229</v>
      </c>
    </row>
    <row r="334" spans="1:5" ht="90">
      <c r="A334" t="str">
        <f t="shared" si="7"/>
        <v>A19</v>
      </c>
      <c r="B334" t="s">
        <v>25</v>
      </c>
      <c r="C334">
        <v>9</v>
      </c>
      <c r="D334" s="3" t="s">
        <v>692</v>
      </c>
      <c r="E334" t="s">
        <v>230</v>
      </c>
    </row>
    <row r="335" spans="1:5">
      <c r="A335" t="str">
        <f t="shared" si="7"/>
        <v>A1</v>
      </c>
      <c r="B335" t="s">
        <v>25</v>
      </c>
    </row>
    <row r="336" spans="1:5" ht="90">
      <c r="A336" t="str">
        <f t="shared" si="7"/>
        <v>A1I1</v>
      </c>
      <c r="B336" t="s">
        <v>25</v>
      </c>
      <c r="C336" t="s">
        <v>718</v>
      </c>
      <c r="D336" s="3" t="s">
        <v>722</v>
      </c>
      <c r="E336" t="s">
        <v>721</v>
      </c>
    </row>
    <row r="337" spans="1:5">
      <c r="A337" t="str">
        <f t="shared" si="7"/>
        <v>A1</v>
      </c>
      <c r="B337" t="s">
        <v>25</v>
      </c>
    </row>
    <row r="338" spans="1:5" ht="75">
      <c r="A338" t="str">
        <f t="shared" si="7"/>
        <v>A21</v>
      </c>
      <c r="B338" t="s">
        <v>26</v>
      </c>
      <c r="C338">
        <v>1</v>
      </c>
      <c r="D338" s="3" t="s">
        <v>717</v>
      </c>
      <c r="E338" t="s">
        <v>231</v>
      </c>
    </row>
    <row r="339" spans="1:5">
      <c r="A339" t="str">
        <f t="shared" si="7"/>
        <v>A2</v>
      </c>
      <c r="B339" t="s">
        <v>26</v>
      </c>
      <c r="E339" t="s">
        <v>232</v>
      </c>
    </row>
    <row r="340" spans="1:5">
      <c r="A340" t="str">
        <f t="shared" si="7"/>
        <v>A2</v>
      </c>
      <c r="B340" t="s">
        <v>26</v>
      </c>
      <c r="E340" t="s">
        <v>233</v>
      </c>
    </row>
    <row r="341" spans="1:5" ht="30">
      <c r="A341" t="str">
        <f t="shared" si="7"/>
        <v>A2</v>
      </c>
      <c r="B341" t="s">
        <v>26</v>
      </c>
      <c r="D341" s="3" t="s">
        <v>483</v>
      </c>
      <c r="E341" t="s">
        <v>234</v>
      </c>
    </row>
    <row r="342" spans="1:5">
      <c r="A342" t="str">
        <f t="shared" si="7"/>
        <v>A2</v>
      </c>
      <c r="B342" t="s">
        <v>26</v>
      </c>
      <c r="E342" t="s">
        <v>235</v>
      </c>
    </row>
    <row r="343" spans="1:5">
      <c r="A343" t="str">
        <f t="shared" si="7"/>
        <v>A2</v>
      </c>
      <c r="B343" t="s">
        <v>26</v>
      </c>
    </row>
    <row r="344" spans="1:5">
      <c r="A344" t="str">
        <f t="shared" si="7"/>
        <v>A2</v>
      </c>
      <c r="B344" t="s">
        <v>26</v>
      </c>
    </row>
    <row r="345" spans="1:5">
      <c r="A345" t="str">
        <f t="shared" si="7"/>
        <v>A2</v>
      </c>
      <c r="B345" t="s">
        <v>26</v>
      </c>
    </row>
    <row r="346" spans="1:5">
      <c r="A346" t="str">
        <f t="shared" si="7"/>
        <v>A2</v>
      </c>
      <c r="B346" t="s">
        <v>26</v>
      </c>
    </row>
    <row r="347" spans="1:5">
      <c r="A347" t="str">
        <f t="shared" si="7"/>
        <v>A2</v>
      </c>
      <c r="B347" t="s">
        <v>26</v>
      </c>
    </row>
    <row r="348" spans="1:5">
      <c r="A348" t="str">
        <f t="shared" si="7"/>
        <v>A2</v>
      </c>
      <c r="B348" t="s">
        <v>26</v>
      </c>
    </row>
    <row r="349" spans="1:5" ht="30">
      <c r="A349" t="str">
        <f t="shared" si="7"/>
        <v>A2IF1</v>
      </c>
      <c r="B349" t="s">
        <v>26</v>
      </c>
      <c r="C349" t="s">
        <v>903</v>
      </c>
      <c r="D349" s="3" t="s">
        <v>973</v>
      </c>
      <c r="E349" t="s">
        <v>231</v>
      </c>
    </row>
    <row r="350" spans="1:5">
      <c r="A350" t="str">
        <f t="shared" si="7"/>
        <v>A3</v>
      </c>
      <c r="B350" t="s">
        <v>27</v>
      </c>
      <c r="E350" t="s">
        <v>236</v>
      </c>
    </row>
    <row r="351" spans="1:5">
      <c r="A351" t="str">
        <f t="shared" si="7"/>
        <v>A3</v>
      </c>
      <c r="B351" t="s">
        <v>27</v>
      </c>
      <c r="E351" t="s">
        <v>237</v>
      </c>
    </row>
    <row r="352" spans="1:5" ht="75">
      <c r="A352" t="str">
        <f t="shared" si="7"/>
        <v>A31</v>
      </c>
      <c r="B352" t="s">
        <v>27</v>
      </c>
      <c r="C352">
        <v>1</v>
      </c>
      <c r="D352" s="3" t="s">
        <v>433</v>
      </c>
      <c r="E352" t="s">
        <v>432</v>
      </c>
    </row>
    <row r="353" spans="1:5">
      <c r="A353" t="str">
        <f t="shared" si="7"/>
        <v>A3</v>
      </c>
      <c r="B353" t="s">
        <v>27</v>
      </c>
    </row>
    <row r="354" spans="1:5">
      <c r="A354" t="str">
        <f t="shared" ref="A354:A420" si="8">CONCATENATE(B354,C354)</f>
        <v>A3</v>
      </c>
      <c r="B354" t="s">
        <v>27</v>
      </c>
    </row>
    <row r="355" spans="1:5">
      <c r="A355" t="str">
        <f t="shared" si="8"/>
        <v>A3</v>
      </c>
      <c r="B355" t="s">
        <v>27</v>
      </c>
    </row>
    <row r="356" spans="1:5">
      <c r="A356" t="str">
        <f t="shared" si="8"/>
        <v>A3</v>
      </c>
      <c r="B356" t="s">
        <v>27</v>
      </c>
    </row>
    <row r="357" spans="1:5" ht="60">
      <c r="A357" t="str">
        <f t="shared" si="8"/>
        <v>A3J1</v>
      </c>
      <c r="B357" t="s">
        <v>27</v>
      </c>
      <c r="C357" t="s">
        <v>599</v>
      </c>
      <c r="D357" s="3" t="s">
        <v>598</v>
      </c>
      <c r="E357" t="s">
        <v>597</v>
      </c>
    </row>
    <row r="358" spans="1:5" ht="30">
      <c r="A358" t="str">
        <f t="shared" si="8"/>
        <v>A3J2</v>
      </c>
      <c r="B358" t="s">
        <v>27</v>
      </c>
      <c r="C358" t="s">
        <v>601</v>
      </c>
      <c r="D358" s="3" t="s">
        <v>602</v>
      </c>
      <c r="E358" t="s">
        <v>600</v>
      </c>
    </row>
    <row r="359" spans="1:5" ht="75">
      <c r="A359" t="str">
        <f t="shared" si="8"/>
        <v>A3JO1</v>
      </c>
      <c r="B359" t="s">
        <v>27</v>
      </c>
      <c r="C359" t="s">
        <v>659</v>
      </c>
      <c r="D359" s="3" t="s">
        <v>670</v>
      </c>
      <c r="E359" t="s">
        <v>597</v>
      </c>
    </row>
    <row r="360" spans="1:5" ht="45">
      <c r="A360" t="str">
        <f t="shared" si="8"/>
        <v>A3JO2</v>
      </c>
      <c r="B360" t="s">
        <v>27</v>
      </c>
      <c r="C360" t="s">
        <v>661</v>
      </c>
      <c r="D360" s="3" t="s">
        <v>677</v>
      </c>
      <c r="E360" t="s">
        <v>597</v>
      </c>
    </row>
    <row r="361" spans="1:5" ht="90">
      <c r="A361" t="str">
        <f t="shared" si="8"/>
        <v>A3JO3</v>
      </c>
      <c r="B361" t="s">
        <v>27</v>
      </c>
      <c r="C361" t="s">
        <v>664</v>
      </c>
      <c r="D361" s="3" t="s">
        <v>679</v>
      </c>
      <c r="E361" t="s">
        <v>597</v>
      </c>
    </row>
    <row r="362" spans="1:5" ht="75">
      <c r="A362" t="str">
        <f t="shared" si="8"/>
        <v>A3JO4</v>
      </c>
      <c r="B362" t="s">
        <v>27</v>
      </c>
      <c r="C362" t="s">
        <v>665</v>
      </c>
      <c r="D362" s="3" t="s">
        <v>680</v>
      </c>
      <c r="E362" t="s">
        <v>597</v>
      </c>
    </row>
    <row r="363" spans="1:5" ht="75">
      <c r="A363" t="str">
        <f t="shared" si="8"/>
        <v>A3I1</v>
      </c>
      <c r="B363" t="s">
        <v>27</v>
      </c>
      <c r="C363" t="s">
        <v>718</v>
      </c>
      <c r="D363" s="3" t="s">
        <v>756</v>
      </c>
      <c r="E363" t="s">
        <v>600</v>
      </c>
    </row>
    <row r="364" spans="1:5" ht="75">
      <c r="A364" t="str">
        <f t="shared" si="8"/>
        <v>A3IO1</v>
      </c>
      <c r="B364" t="s">
        <v>27</v>
      </c>
      <c r="C364" t="s">
        <v>757</v>
      </c>
      <c r="D364" s="3" t="s">
        <v>758</v>
      </c>
      <c r="E364" t="s">
        <v>600</v>
      </c>
    </row>
    <row r="365" spans="1:5" ht="75">
      <c r="A365" t="str">
        <f t="shared" si="8"/>
        <v>A3IO2</v>
      </c>
      <c r="B365" t="s">
        <v>27</v>
      </c>
      <c r="C365" t="s">
        <v>765</v>
      </c>
      <c r="D365" s="3" t="s">
        <v>771</v>
      </c>
      <c r="E365" t="s">
        <v>600</v>
      </c>
    </row>
    <row r="366" spans="1:5" ht="90">
      <c r="A366" t="str">
        <f t="shared" si="8"/>
        <v>A3IO3</v>
      </c>
      <c r="B366" t="s">
        <v>27</v>
      </c>
      <c r="C366" t="s">
        <v>769</v>
      </c>
      <c r="D366" s="3" t="s">
        <v>778</v>
      </c>
      <c r="E366" t="s">
        <v>600</v>
      </c>
    </row>
    <row r="367" spans="1:5" ht="90">
      <c r="A367" t="str">
        <f t="shared" si="8"/>
        <v>A3IO4</v>
      </c>
      <c r="B367" t="s">
        <v>27</v>
      </c>
      <c r="C367" t="s">
        <v>772</v>
      </c>
      <c r="D367" s="3" t="s">
        <v>780</v>
      </c>
      <c r="E367" t="s">
        <v>600</v>
      </c>
    </row>
    <row r="368" spans="1:5" ht="120">
      <c r="A368" t="str">
        <f t="shared" si="8"/>
        <v>A3IO5</v>
      </c>
      <c r="B368" t="s">
        <v>27</v>
      </c>
      <c r="C368" t="s">
        <v>776</v>
      </c>
      <c r="D368" s="3" t="s">
        <v>784</v>
      </c>
      <c r="E368" t="s">
        <v>600</v>
      </c>
    </row>
    <row r="369" spans="1:5" ht="45">
      <c r="A369" t="str">
        <f t="shared" si="8"/>
        <v>A3IR1</v>
      </c>
      <c r="B369" t="s">
        <v>27</v>
      </c>
      <c r="C369" t="s">
        <v>799</v>
      </c>
      <c r="D369" s="3" t="s">
        <v>814</v>
      </c>
      <c r="E369" t="s">
        <v>597</v>
      </c>
    </row>
    <row r="370" spans="1:5" ht="75">
      <c r="A370" t="str">
        <f t="shared" si="8"/>
        <v>A3IR2</v>
      </c>
      <c r="B370" t="s">
        <v>27</v>
      </c>
      <c r="C370" t="s">
        <v>816</v>
      </c>
      <c r="D370" s="3" t="s">
        <v>831</v>
      </c>
      <c r="E370" t="s">
        <v>597</v>
      </c>
    </row>
    <row r="371" spans="1:5" ht="75">
      <c r="A371" t="str">
        <f t="shared" si="8"/>
        <v>A3IR3</v>
      </c>
      <c r="B371" t="s">
        <v>27</v>
      </c>
      <c r="C371" t="s">
        <v>820</v>
      </c>
      <c r="D371" s="3" t="s">
        <v>854</v>
      </c>
      <c r="E371" t="s">
        <v>597</v>
      </c>
    </row>
    <row r="372" spans="1:5" ht="90">
      <c r="A372" t="str">
        <f t="shared" si="8"/>
        <v>A3IR4</v>
      </c>
      <c r="B372" t="s">
        <v>27</v>
      </c>
      <c r="C372" t="s">
        <v>837</v>
      </c>
      <c r="D372" s="3" t="s">
        <v>869</v>
      </c>
      <c r="E372" t="s">
        <v>597</v>
      </c>
    </row>
    <row r="373" spans="1:5" ht="45">
      <c r="A373" t="str">
        <f t="shared" si="8"/>
        <v>A3IF1</v>
      </c>
      <c r="B373" t="s">
        <v>27</v>
      </c>
      <c r="C373" t="s">
        <v>903</v>
      </c>
      <c r="D373" s="3" t="s">
        <v>941</v>
      </c>
      <c r="E373" t="s">
        <v>597</v>
      </c>
    </row>
    <row r="374" spans="1:5" ht="45">
      <c r="A374" t="str">
        <f t="shared" si="8"/>
        <v>A3IF2</v>
      </c>
      <c r="B374" t="s">
        <v>27</v>
      </c>
      <c r="C374" t="s">
        <v>913</v>
      </c>
      <c r="D374" s="3" t="s">
        <v>974</v>
      </c>
      <c r="E374" t="s">
        <v>597</v>
      </c>
    </row>
    <row r="375" spans="1:5">
      <c r="A375" t="str">
        <f t="shared" si="8"/>
        <v>A41</v>
      </c>
      <c r="B375" t="s">
        <v>28</v>
      </c>
      <c r="C375">
        <v>1</v>
      </c>
      <c r="D375" s="3" t="s">
        <v>485</v>
      </c>
      <c r="E375" s="20" t="s">
        <v>484</v>
      </c>
    </row>
    <row r="376" spans="1:5">
      <c r="A376" t="str">
        <f t="shared" si="8"/>
        <v>A42</v>
      </c>
      <c r="B376" t="s">
        <v>28</v>
      </c>
      <c r="C376">
        <v>2</v>
      </c>
      <c r="D376" s="3" t="s">
        <v>486</v>
      </c>
      <c r="E376" s="20" t="s">
        <v>484</v>
      </c>
    </row>
    <row r="377" spans="1:5">
      <c r="A377" t="str">
        <f t="shared" si="8"/>
        <v>A43</v>
      </c>
      <c r="B377" t="s">
        <v>28</v>
      </c>
      <c r="C377">
        <v>3</v>
      </c>
      <c r="D377" s="3" t="s">
        <v>490</v>
      </c>
      <c r="E377" t="s">
        <v>228</v>
      </c>
    </row>
    <row r="378" spans="1:5" ht="30">
      <c r="A378" t="str">
        <f t="shared" si="8"/>
        <v>A44</v>
      </c>
      <c r="B378" t="s">
        <v>28</v>
      </c>
      <c r="C378">
        <v>4</v>
      </c>
      <c r="D378" s="3" t="s">
        <v>491</v>
      </c>
      <c r="E378" t="s">
        <v>228</v>
      </c>
    </row>
    <row r="379" spans="1:5">
      <c r="A379" t="str">
        <f t="shared" si="8"/>
        <v>A45</v>
      </c>
      <c r="B379" t="s">
        <v>28</v>
      </c>
      <c r="C379">
        <v>5</v>
      </c>
      <c r="D379" s="3" t="s">
        <v>488</v>
      </c>
      <c r="E379" t="s">
        <v>487</v>
      </c>
    </row>
    <row r="380" spans="1:5">
      <c r="A380" t="str">
        <f t="shared" si="8"/>
        <v>A46</v>
      </c>
      <c r="B380" t="s">
        <v>28</v>
      </c>
      <c r="C380">
        <v>6</v>
      </c>
      <c r="D380" s="3" t="s">
        <v>489</v>
      </c>
      <c r="E380" t="s">
        <v>487</v>
      </c>
    </row>
    <row r="381" spans="1:5">
      <c r="A381" t="str">
        <f t="shared" si="8"/>
        <v>A4</v>
      </c>
      <c r="B381" t="s">
        <v>28</v>
      </c>
    </row>
    <row r="382" spans="1:5">
      <c r="A382" t="str">
        <f t="shared" si="8"/>
        <v>A4</v>
      </c>
      <c r="B382" t="s">
        <v>28</v>
      </c>
    </row>
    <row r="383" spans="1:5" ht="60">
      <c r="A383" t="str">
        <f t="shared" si="8"/>
        <v>A4I1</v>
      </c>
      <c r="B383" t="s">
        <v>28</v>
      </c>
      <c r="C383" t="s">
        <v>718</v>
      </c>
      <c r="D383" s="3" t="s">
        <v>719</v>
      </c>
      <c r="E383" t="s">
        <v>228</v>
      </c>
    </row>
    <row r="384" spans="1:5">
      <c r="A384" t="str">
        <f t="shared" si="8"/>
        <v>A4</v>
      </c>
      <c r="B384" t="s">
        <v>28</v>
      </c>
    </row>
    <row r="385" spans="1:5">
      <c r="A385" t="str">
        <f t="shared" si="8"/>
        <v>A4</v>
      </c>
      <c r="B385" t="s">
        <v>28</v>
      </c>
      <c r="E385" s="7" t="s">
        <v>29</v>
      </c>
    </row>
    <row r="386" spans="1:5">
      <c r="A386" t="str">
        <f t="shared" si="8"/>
        <v>A4</v>
      </c>
      <c r="B386" t="s">
        <v>28</v>
      </c>
    </row>
    <row r="387" spans="1:5">
      <c r="A387" t="str">
        <f t="shared" si="8"/>
        <v>A4</v>
      </c>
      <c r="B387" t="s">
        <v>28</v>
      </c>
    </row>
    <row r="388" spans="1:5">
      <c r="A388" t="str">
        <f t="shared" si="8"/>
        <v>A4</v>
      </c>
      <c r="B388" t="s">
        <v>28</v>
      </c>
    </row>
    <row r="389" spans="1:5">
      <c r="A389" t="str">
        <f t="shared" si="8"/>
        <v>A4</v>
      </c>
      <c r="B389" t="s">
        <v>28</v>
      </c>
    </row>
    <row r="390" spans="1:5">
      <c r="A390" t="str">
        <f t="shared" si="8"/>
        <v>A4</v>
      </c>
      <c r="B390" t="s">
        <v>28</v>
      </c>
    </row>
    <row r="391" spans="1:5">
      <c r="A391" t="str">
        <f t="shared" si="8"/>
        <v>A4</v>
      </c>
      <c r="B391" t="s">
        <v>28</v>
      </c>
    </row>
    <row r="392" spans="1:5">
      <c r="A392" t="str">
        <f t="shared" si="8"/>
        <v>A4</v>
      </c>
      <c r="B392" t="s">
        <v>28</v>
      </c>
    </row>
    <row r="393" spans="1:5">
      <c r="A393" t="str">
        <f t="shared" si="8"/>
        <v>A4</v>
      </c>
      <c r="B393" t="s">
        <v>28</v>
      </c>
    </row>
    <row r="394" spans="1:5">
      <c r="A394" t="str">
        <f t="shared" si="8"/>
        <v>A4</v>
      </c>
      <c r="B394" t="s">
        <v>28</v>
      </c>
    </row>
    <row r="395" spans="1:5">
      <c r="A395" t="str">
        <f t="shared" si="8"/>
        <v>A4</v>
      </c>
      <c r="B395" t="s">
        <v>28</v>
      </c>
    </row>
    <row r="396" spans="1:5">
      <c r="A396" t="str">
        <f t="shared" si="8"/>
        <v>A4</v>
      </c>
      <c r="B396" t="s">
        <v>28</v>
      </c>
    </row>
    <row r="397" spans="1:5">
      <c r="A397" t="str">
        <f t="shared" si="8"/>
        <v>A4</v>
      </c>
      <c r="B397" t="s">
        <v>28</v>
      </c>
    </row>
    <row r="398" spans="1:5">
      <c r="A398" t="str">
        <f t="shared" si="8"/>
        <v>A4</v>
      </c>
      <c r="B398" t="s">
        <v>28</v>
      </c>
    </row>
    <row r="399" spans="1:5">
      <c r="A399" t="str">
        <f t="shared" si="8"/>
        <v>A4</v>
      </c>
      <c r="B399" t="s">
        <v>28</v>
      </c>
    </row>
    <row r="400" spans="1:5" ht="75">
      <c r="A400" t="str">
        <f t="shared" si="8"/>
        <v>A51</v>
      </c>
      <c r="B400" t="s">
        <v>30</v>
      </c>
      <c r="C400">
        <v>1</v>
      </c>
      <c r="D400" s="3" t="s">
        <v>574</v>
      </c>
      <c r="E400" t="s">
        <v>238</v>
      </c>
    </row>
    <row r="401" spans="1:5">
      <c r="A401" t="str">
        <f t="shared" si="8"/>
        <v>A5</v>
      </c>
      <c r="B401" t="s">
        <v>30</v>
      </c>
    </row>
    <row r="402" spans="1:5">
      <c r="A402" t="str">
        <f t="shared" si="8"/>
        <v>A5</v>
      </c>
      <c r="B402" t="s">
        <v>30</v>
      </c>
    </row>
    <row r="403" spans="1:5">
      <c r="A403" t="str">
        <f t="shared" si="8"/>
        <v>A5</v>
      </c>
      <c r="B403" t="s">
        <v>30</v>
      </c>
    </row>
    <row r="404" spans="1:5">
      <c r="A404" t="str">
        <f t="shared" si="8"/>
        <v>A5</v>
      </c>
      <c r="B404" t="s">
        <v>30</v>
      </c>
    </row>
    <row r="405" spans="1:5">
      <c r="A405" t="str">
        <f t="shared" si="8"/>
        <v>A5</v>
      </c>
      <c r="B405" t="s">
        <v>30</v>
      </c>
    </row>
    <row r="406" spans="1:5">
      <c r="A406" t="str">
        <f t="shared" si="8"/>
        <v>A5</v>
      </c>
      <c r="B406" t="s">
        <v>30</v>
      </c>
    </row>
    <row r="407" spans="1:5">
      <c r="A407" t="str">
        <f t="shared" si="8"/>
        <v>A5</v>
      </c>
      <c r="B407" t="s">
        <v>30</v>
      </c>
    </row>
    <row r="408" spans="1:5">
      <c r="A408" t="str">
        <f t="shared" si="8"/>
        <v>A5</v>
      </c>
      <c r="B408" t="s">
        <v>30</v>
      </c>
    </row>
    <row r="409" spans="1:5">
      <c r="A409" t="str">
        <f t="shared" si="8"/>
        <v>A5</v>
      </c>
      <c r="B409" t="s">
        <v>30</v>
      </c>
    </row>
    <row r="410" spans="1:5">
      <c r="A410" t="str">
        <f t="shared" si="8"/>
        <v>A5</v>
      </c>
      <c r="B410" t="s">
        <v>30</v>
      </c>
    </row>
    <row r="411" spans="1:5">
      <c r="A411" t="str">
        <f t="shared" si="8"/>
        <v>A5</v>
      </c>
      <c r="B411" t="s">
        <v>30</v>
      </c>
    </row>
    <row r="412" spans="1:5">
      <c r="A412" t="str">
        <f t="shared" si="8"/>
        <v>A6</v>
      </c>
      <c r="B412" t="s">
        <v>31</v>
      </c>
      <c r="E412" t="s">
        <v>239</v>
      </c>
    </row>
    <row r="413" spans="1:5">
      <c r="A413" t="str">
        <f t="shared" si="8"/>
        <v>A6</v>
      </c>
      <c r="B413" t="s">
        <v>31</v>
      </c>
      <c r="E413" t="s">
        <v>237</v>
      </c>
    </row>
    <row r="414" spans="1:5">
      <c r="A414" t="str">
        <f>CONCATENATE(B414,C414)</f>
        <v>A63</v>
      </c>
      <c r="B414" t="s">
        <v>31</v>
      </c>
      <c r="C414">
        <v>3</v>
      </c>
      <c r="D414" s="3" t="s">
        <v>241</v>
      </c>
      <c r="E414" t="s">
        <v>240</v>
      </c>
    </row>
    <row r="415" spans="1:5" ht="30">
      <c r="A415" t="str">
        <f>CONCATENATE(B415,C415)</f>
        <v>A65</v>
      </c>
      <c r="B415" t="s">
        <v>31</v>
      </c>
      <c r="C415">
        <v>5</v>
      </c>
      <c r="D415" s="3" t="s">
        <v>588</v>
      </c>
      <c r="E415" t="s">
        <v>240</v>
      </c>
    </row>
    <row r="416" spans="1:5" ht="45">
      <c r="A416" t="str">
        <f t="shared" si="8"/>
        <v>A64</v>
      </c>
      <c r="B416" t="s">
        <v>31</v>
      </c>
      <c r="C416">
        <v>4</v>
      </c>
      <c r="D416" s="3" t="s">
        <v>492</v>
      </c>
      <c r="E416" t="s">
        <v>240</v>
      </c>
    </row>
    <row r="417" spans="1:5">
      <c r="A417" t="str">
        <f t="shared" si="8"/>
        <v>A6</v>
      </c>
      <c r="B417" t="s">
        <v>31</v>
      </c>
    </row>
    <row r="418" spans="1:5">
      <c r="A418" t="str">
        <f t="shared" si="8"/>
        <v>A6</v>
      </c>
      <c r="B418" t="s">
        <v>31</v>
      </c>
    </row>
    <row r="419" spans="1:5">
      <c r="A419" t="str">
        <f t="shared" si="8"/>
        <v>A6</v>
      </c>
      <c r="B419" t="s">
        <v>31</v>
      </c>
    </row>
    <row r="420" spans="1:5">
      <c r="A420" t="str">
        <f t="shared" si="8"/>
        <v>A6</v>
      </c>
      <c r="B420" t="s">
        <v>31</v>
      </c>
    </row>
    <row r="421" spans="1:5" ht="30">
      <c r="A421" t="str">
        <f t="shared" ref="A421:A485" si="9">CONCATENATE(B421,C421)</f>
        <v>A6JO1</v>
      </c>
      <c r="B421" t="s">
        <v>31</v>
      </c>
      <c r="C421" t="s">
        <v>659</v>
      </c>
      <c r="D421" s="1" t="s">
        <v>676</v>
      </c>
      <c r="E421" t="s">
        <v>240</v>
      </c>
    </row>
    <row r="422" spans="1:5" ht="90">
      <c r="A422" t="str">
        <f t="shared" si="9"/>
        <v>A6JO2</v>
      </c>
      <c r="B422" t="s">
        <v>31</v>
      </c>
      <c r="C422" t="s">
        <v>661</v>
      </c>
      <c r="D422" s="3" t="s">
        <v>678</v>
      </c>
      <c r="E422" t="s">
        <v>240</v>
      </c>
    </row>
    <row r="423" spans="1:5" ht="90">
      <c r="A423" t="str">
        <f t="shared" si="9"/>
        <v>A6IO1</v>
      </c>
      <c r="B423" t="s">
        <v>31</v>
      </c>
      <c r="C423" t="s">
        <v>757</v>
      </c>
      <c r="D423" s="3" t="s">
        <v>759</v>
      </c>
      <c r="E423" t="s">
        <v>240</v>
      </c>
    </row>
    <row r="424" spans="1:5" ht="75">
      <c r="A424" t="str">
        <f t="shared" si="9"/>
        <v>A6IO2</v>
      </c>
      <c r="B424" t="s">
        <v>31</v>
      </c>
      <c r="C424" t="s">
        <v>765</v>
      </c>
      <c r="D424" s="3" t="s">
        <v>775</v>
      </c>
      <c r="E424" t="s">
        <v>240</v>
      </c>
    </row>
    <row r="425" spans="1:5" ht="60">
      <c r="A425" t="str">
        <f t="shared" si="9"/>
        <v>A6IO3</v>
      </c>
      <c r="B425" t="s">
        <v>31</v>
      </c>
      <c r="C425" t="s">
        <v>769</v>
      </c>
      <c r="D425" s="3" t="s">
        <v>788</v>
      </c>
      <c r="E425" t="s">
        <v>240</v>
      </c>
    </row>
    <row r="426" spans="1:5">
      <c r="A426" t="str">
        <f t="shared" si="9"/>
        <v>A7</v>
      </c>
      <c r="B426" t="s">
        <v>32</v>
      </c>
      <c r="E426" t="s">
        <v>242</v>
      </c>
    </row>
    <row r="427" spans="1:5" ht="30">
      <c r="A427" t="str">
        <f t="shared" si="9"/>
        <v>A72</v>
      </c>
      <c r="B427" t="s">
        <v>32</v>
      </c>
      <c r="C427">
        <v>2</v>
      </c>
      <c r="D427" s="3" t="s">
        <v>493</v>
      </c>
      <c r="E427" t="s">
        <v>243</v>
      </c>
    </row>
    <row r="428" spans="1:5" ht="30">
      <c r="A428" t="str">
        <f t="shared" si="9"/>
        <v>A73</v>
      </c>
      <c r="B428" t="s">
        <v>32</v>
      </c>
      <c r="C428">
        <v>3</v>
      </c>
      <c r="D428" s="3" t="s">
        <v>494</v>
      </c>
      <c r="E428" t="s">
        <v>244</v>
      </c>
    </row>
    <row r="429" spans="1:5">
      <c r="A429" t="str">
        <f t="shared" si="9"/>
        <v>A7</v>
      </c>
      <c r="B429" t="s">
        <v>32</v>
      </c>
    </row>
    <row r="430" spans="1:5">
      <c r="A430" t="str">
        <f t="shared" si="9"/>
        <v>A7</v>
      </c>
      <c r="B430" t="s">
        <v>32</v>
      </c>
    </row>
    <row r="431" spans="1:5">
      <c r="A431" t="str">
        <f t="shared" si="9"/>
        <v>A7</v>
      </c>
      <c r="B431" t="s">
        <v>32</v>
      </c>
    </row>
    <row r="432" spans="1:5">
      <c r="A432" t="str">
        <f t="shared" si="9"/>
        <v>A7</v>
      </c>
      <c r="B432" t="s">
        <v>32</v>
      </c>
    </row>
    <row r="433" spans="1:5">
      <c r="A433" t="str">
        <f t="shared" si="9"/>
        <v>A7</v>
      </c>
      <c r="B433" t="s">
        <v>32</v>
      </c>
    </row>
    <row r="434" spans="1:5">
      <c r="A434" t="str">
        <f t="shared" si="9"/>
        <v>A7</v>
      </c>
      <c r="B434" t="s">
        <v>32</v>
      </c>
    </row>
    <row r="435" spans="1:5">
      <c r="A435" t="str">
        <f t="shared" si="9"/>
        <v>A7</v>
      </c>
      <c r="B435" t="s">
        <v>32</v>
      </c>
    </row>
    <row r="436" spans="1:5">
      <c r="A436" t="str">
        <f t="shared" si="9"/>
        <v>A7</v>
      </c>
      <c r="B436" t="s">
        <v>32</v>
      </c>
    </row>
    <row r="437" spans="1:5">
      <c r="A437" t="str">
        <f t="shared" si="9"/>
        <v>A7</v>
      </c>
      <c r="B437" t="s">
        <v>32</v>
      </c>
    </row>
    <row r="438" spans="1:5" ht="30">
      <c r="A438" t="str">
        <f t="shared" si="9"/>
        <v>A81</v>
      </c>
      <c r="B438" t="s">
        <v>33</v>
      </c>
      <c r="C438">
        <v>1</v>
      </c>
      <c r="D438" s="3" t="s">
        <v>716</v>
      </c>
      <c r="E438" s="20" t="s">
        <v>715</v>
      </c>
    </row>
    <row r="439" spans="1:5">
      <c r="A439" t="str">
        <f t="shared" si="9"/>
        <v>A8</v>
      </c>
      <c r="B439" t="s">
        <v>33</v>
      </c>
      <c r="E439" s="20" t="s">
        <v>714</v>
      </c>
    </row>
    <row r="440" spans="1:5">
      <c r="A440" t="str">
        <f t="shared" si="9"/>
        <v>A8</v>
      </c>
      <c r="B440" t="s">
        <v>33</v>
      </c>
    </row>
    <row r="441" spans="1:5">
      <c r="A441" t="str">
        <f t="shared" si="9"/>
        <v>A8</v>
      </c>
      <c r="B441" t="s">
        <v>33</v>
      </c>
    </row>
    <row r="442" spans="1:5">
      <c r="A442" t="str">
        <f t="shared" si="9"/>
        <v>A8</v>
      </c>
      <c r="B442" t="s">
        <v>33</v>
      </c>
    </row>
    <row r="443" spans="1:5">
      <c r="A443" t="str">
        <f t="shared" si="9"/>
        <v>A8</v>
      </c>
      <c r="B443" t="s">
        <v>33</v>
      </c>
    </row>
    <row r="444" spans="1:5">
      <c r="A444" t="str">
        <f t="shared" si="9"/>
        <v>A8</v>
      </c>
      <c r="B444" t="s">
        <v>33</v>
      </c>
    </row>
    <row r="445" spans="1:5">
      <c r="A445" t="str">
        <f t="shared" si="9"/>
        <v>A8</v>
      </c>
      <c r="B445" t="s">
        <v>33</v>
      </c>
    </row>
    <row r="446" spans="1:5">
      <c r="A446" t="str">
        <f t="shared" si="9"/>
        <v>A8</v>
      </c>
      <c r="B446" t="s">
        <v>33</v>
      </c>
    </row>
    <row r="447" spans="1:5">
      <c r="A447" t="str">
        <f t="shared" si="9"/>
        <v>A8</v>
      </c>
      <c r="B447" t="s">
        <v>33</v>
      </c>
    </row>
    <row r="448" spans="1:5">
      <c r="A448" t="str">
        <f t="shared" si="9"/>
        <v>A8</v>
      </c>
      <c r="B448" t="s">
        <v>33</v>
      </c>
    </row>
    <row r="449" spans="1:5">
      <c r="A449" t="str">
        <f t="shared" si="9"/>
        <v>A8</v>
      </c>
      <c r="B449" t="s">
        <v>33</v>
      </c>
    </row>
    <row r="450" spans="1:5">
      <c r="A450" t="str">
        <f t="shared" si="9"/>
        <v>A91</v>
      </c>
      <c r="B450" t="s">
        <v>34</v>
      </c>
      <c r="C450">
        <v>1</v>
      </c>
      <c r="E450" t="s">
        <v>245</v>
      </c>
    </row>
    <row r="451" spans="1:5" ht="30">
      <c r="A451" t="str">
        <f t="shared" si="9"/>
        <v>A92</v>
      </c>
      <c r="B451" t="s">
        <v>34</v>
      </c>
      <c r="C451">
        <v>2</v>
      </c>
      <c r="D451" s="3" t="s">
        <v>434</v>
      </c>
      <c r="E451" t="s">
        <v>246</v>
      </c>
    </row>
    <row r="452" spans="1:5" ht="90">
      <c r="A452" t="str">
        <f t="shared" si="9"/>
        <v>A93</v>
      </c>
      <c r="B452" t="s">
        <v>34</v>
      </c>
      <c r="C452">
        <v>3</v>
      </c>
      <c r="D452" s="3" t="s">
        <v>495</v>
      </c>
      <c r="E452" t="s">
        <v>247</v>
      </c>
    </row>
    <row r="453" spans="1:5" ht="90">
      <c r="A453" t="str">
        <f t="shared" si="9"/>
        <v>A94</v>
      </c>
      <c r="B453" t="s">
        <v>34</v>
      </c>
      <c r="C453">
        <v>4</v>
      </c>
      <c r="D453" s="3" t="s">
        <v>699</v>
      </c>
      <c r="E453" t="s">
        <v>248</v>
      </c>
    </row>
    <row r="454" spans="1:5">
      <c r="A454" t="str">
        <f t="shared" si="9"/>
        <v>A9</v>
      </c>
      <c r="B454" t="s">
        <v>34</v>
      </c>
      <c r="E454" t="s">
        <v>249</v>
      </c>
    </row>
    <row r="455" spans="1:5">
      <c r="A455" t="str">
        <f t="shared" si="9"/>
        <v>A9</v>
      </c>
      <c r="B455" t="s">
        <v>34</v>
      </c>
      <c r="E455" t="s">
        <v>250</v>
      </c>
    </row>
    <row r="456" spans="1:5" ht="75">
      <c r="A456" t="str">
        <f t="shared" si="9"/>
        <v>A97</v>
      </c>
      <c r="B456" t="s">
        <v>34</v>
      </c>
      <c r="C456">
        <v>7</v>
      </c>
      <c r="D456" s="3" t="s">
        <v>496</v>
      </c>
      <c r="E456" t="s">
        <v>251</v>
      </c>
    </row>
    <row r="457" spans="1:5">
      <c r="A457" t="str">
        <f t="shared" si="9"/>
        <v>A9</v>
      </c>
      <c r="B457" t="s">
        <v>34</v>
      </c>
      <c r="E457" t="s">
        <v>252</v>
      </c>
    </row>
    <row r="458" spans="1:5">
      <c r="A458" t="str">
        <f t="shared" si="9"/>
        <v>A9</v>
      </c>
      <c r="B458" t="s">
        <v>34</v>
      </c>
    </row>
    <row r="459" spans="1:5">
      <c r="A459" t="str">
        <f t="shared" si="9"/>
        <v>A9</v>
      </c>
      <c r="B459" t="s">
        <v>34</v>
      </c>
    </row>
    <row r="460" spans="1:5" ht="90">
      <c r="A460" t="str">
        <f t="shared" si="9"/>
        <v>A9I1</v>
      </c>
      <c r="B460" t="s">
        <v>34</v>
      </c>
      <c r="C460" t="s">
        <v>718</v>
      </c>
      <c r="D460" s="3" t="s">
        <v>743</v>
      </c>
      <c r="E460" t="s">
        <v>742</v>
      </c>
    </row>
    <row r="461" spans="1:5">
      <c r="A461" t="str">
        <f t="shared" si="9"/>
        <v>A9</v>
      </c>
      <c r="B461" t="s">
        <v>34</v>
      </c>
    </row>
    <row r="462" spans="1:5">
      <c r="A462" t="str">
        <f t="shared" si="9"/>
        <v>A10</v>
      </c>
      <c r="B462" t="s">
        <v>35</v>
      </c>
      <c r="E462" s="7" t="s">
        <v>36</v>
      </c>
    </row>
    <row r="463" spans="1:5">
      <c r="A463" t="str">
        <f t="shared" si="9"/>
        <v>A10</v>
      </c>
      <c r="B463" t="s">
        <v>35</v>
      </c>
    </row>
    <row r="464" spans="1:5">
      <c r="A464" t="str">
        <f t="shared" si="9"/>
        <v>A10</v>
      </c>
      <c r="B464" t="s">
        <v>35</v>
      </c>
    </row>
    <row r="465" spans="1:5">
      <c r="A465" t="str">
        <f t="shared" si="9"/>
        <v>A10</v>
      </c>
      <c r="B465" t="s">
        <v>35</v>
      </c>
    </row>
    <row r="466" spans="1:5">
      <c r="A466" t="str">
        <f t="shared" si="9"/>
        <v>A10</v>
      </c>
      <c r="B466" t="s">
        <v>35</v>
      </c>
    </row>
    <row r="467" spans="1:5">
      <c r="A467" t="str">
        <f t="shared" si="9"/>
        <v>A10</v>
      </c>
      <c r="B467" t="s">
        <v>35</v>
      </c>
    </row>
    <row r="468" spans="1:5">
      <c r="A468" t="str">
        <f t="shared" si="9"/>
        <v>A10</v>
      </c>
      <c r="B468" t="s">
        <v>35</v>
      </c>
    </row>
    <row r="469" spans="1:5">
      <c r="A469" t="str">
        <f t="shared" si="9"/>
        <v>A10</v>
      </c>
      <c r="B469" t="s">
        <v>35</v>
      </c>
    </row>
    <row r="470" spans="1:5">
      <c r="A470" t="str">
        <f t="shared" si="9"/>
        <v>A10</v>
      </c>
      <c r="B470" t="s">
        <v>35</v>
      </c>
    </row>
    <row r="471" spans="1:5">
      <c r="A471" t="str">
        <f t="shared" si="9"/>
        <v>A10</v>
      </c>
      <c r="B471" t="s">
        <v>35</v>
      </c>
    </row>
    <row r="472" spans="1:5">
      <c r="A472" t="str">
        <f t="shared" si="9"/>
        <v>A10</v>
      </c>
      <c r="B472" t="s">
        <v>35</v>
      </c>
    </row>
    <row r="473" spans="1:5">
      <c r="A473" t="str">
        <f t="shared" si="9"/>
        <v>A10</v>
      </c>
      <c r="B473" t="s">
        <v>35</v>
      </c>
    </row>
    <row r="474" spans="1:5">
      <c r="A474" t="str">
        <f t="shared" si="9"/>
        <v>A11</v>
      </c>
      <c r="B474" t="s">
        <v>37</v>
      </c>
      <c r="E474" s="7" t="s">
        <v>38</v>
      </c>
    </row>
    <row r="475" spans="1:5" ht="120">
      <c r="A475" t="str">
        <f t="shared" si="9"/>
        <v>A112</v>
      </c>
      <c r="B475" t="s">
        <v>37</v>
      </c>
      <c r="C475">
        <v>2</v>
      </c>
      <c r="D475" s="3" t="s">
        <v>431</v>
      </c>
      <c r="E475" t="s">
        <v>430</v>
      </c>
    </row>
    <row r="476" spans="1:5" ht="30">
      <c r="A476" t="str">
        <f t="shared" si="9"/>
        <v>A113</v>
      </c>
      <c r="B476" t="s">
        <v>37</v>
      </c>
      <c r="C476">
        <v>3</v>
      </c>
      <c r="D476" s="3" t="s">
        <v>498</v>
      </c>
      <c r="E476" t="s">
        <v>497</v>
      </c>
    </row>
    <row r="477" spans="1:5" ht="60">
      <c r="A477" t="str">
        <f t="shared" si="9"/>
        <v>A114</v>
      </c>
      <c r="B477" t="s">
        <v>37</v>
      </c>
      <c r="C477">
        <v>4</v>
      </c>
      <c r="D477" s="3" t="s">
        <v>500</v>
      </c>
      <c r="E477" t="s">
        <v>499</v>
      </c>
    </row>
    <row r="478" spans="1:5">
      <c r="A478" t="str">
        <f t="shared" si="9"/>
        <v>A11</v>
      </c>
      <c r="B478" t="s">
        <v>37</v>
      </c>
    </row>
    <row r="479" spans="1:5">
      <c r="A479" t="str">
        <f t="shared" si="9"/>
        <v>A11</v>
      </c>
      <c r="B479" t="s">
        <v>37</v>
      </c>
    </row>
    <row r="480" spans="1:5">
      <c r="A480" t="str">
        <f t="shared" si="9"/>
        <v>A11</v>
      </c>
      <c r="B480" t="s">
        <v>37</v>
      </c>
    </row>
    <row r="481" spans="1:5">
      <c r="A481" t="str">
        <f t="shared" si="9"/>
        <v>A11</v>
      </c>
      <c r="B481" t="s">
        <v>37</v>
      </c>
    </row>
    <row r="482" spans="1:5">
      <c r="A482" t="str">
        <f t="shared" si="9"/>
        <v>A11</v>
      </c>
      <c r="B482" t="s">
        <v>37</v>
      </c>
    </row>
    <row r="483" spans="1:5" ht="60">
      <c r="A483" t="str">
        <f t="shared" si="9"/>
        <v>A11IR1</v>
      </c>
      <c r="B483" t="s">
        <v>37</v>
      </c>
      <c r="C483" t="s">
        <v>799</v>
      </c>
      <c r="D483" s="3" t="s">
        <v>812</v>
      </c>
      <c r="E483" t="s">
        <v>811</v>
      </c>
    </row>
    <row r="484" spans="1:5">
      <c r="A484" t="str">
        <f t="shared" si="9"/>
        <v>A11</v>
      </c>
      <c r="B484" t="s">
        <v>37</v>
      </c>
    </row>
    <row r="485" spans="1:5">
      <c r="A485" t="str">
        <f t="shared" si="9"/>
        <v>A11</v>
      </c>
      <c r="B485" t="s">
        <v>37</v>
      </c>
    </row>
    <row r="486" spans="1:5">
      <c r="A486" t="str">
        <f t="shared" ref="A486:A551" si="10">CONCATENATE(B486,C486)</f>
        <v>A12</v>
      </c>
      <c r="B486" t="s">
        <v>39</v>
      </c>
      <c r="E486" s="7" t="s">
        <v>40</v>
      </c>
    </row>
    <row r="487" spans="1:5" ht="75">
      <c r="A487" t="str">
        <f t="shared" si="10"/>
        <v>A122a</v>
      </c>
      <c r="B487" t="s">
        <v>39</v>
      </c>
      <c r="C487" t="s">
        <v>502</v>
      </c>
      <c r="D487" s="3" t="s">
        <v>501</v>
      </c>
      <c r="E487" t="s">
        <v>505</v>
      </c>
    </row>
    <row r="488" spans="1:5" ht="45">
      <c r="A488" t="str">
        <f t="shared" si="10"/>
        <v>A122b</v>
      </c>
      <c r="B488" t="s">
        <v>39</v>
      </c>
      <c r="C488" t="s">
        <v>503</v>
      </c>
      <c r="D488" s="3" t="s">
        <v>504</v>
      </c>
      <c r="E488" t="s">
        <v>505</v>
      </c>
    </row>
    <row r="489" spans="1:5">
      <c r="A489" t="str">
        <f t="shared" si="10"/>
        <v>A12</v>
      </c>
      <c r="B489" t="s">
        <v>39</v>
      </c>
    </row>
    <row r="490" spans="1:5">
      <c r="A490" t="str">
        <f t="shared" si="10"/>
        <v>A12</v>
      </c>
      <c r="B490" t="s">
        <v>39</v>
      </c>
    </row>
    <row r="491" spans="1:5">
      <c r="A491" t="str">
        <f t="shared" si="10"/>
        <v>A12</v>
      </c>
      <c r="B491" t="s">
        <v>39</v>
      </c>
    </row>
    <row r="492" spans="1:5">
      <c r="A492" t="str">
        <f t="shared" si="10"/>
        <v>A12</v>
      </c>
      <c r="B492" t="s">
        <v>39</v>
      </c>
    </row>
    <row r="493" spans="1:5">
      <c r="A493" t="str">
        <f t="shared" si="10"/>
        <v>A12</v>
      </c>
      <c r="B493" t="s">
        <v>39</v>
      </c>
    </row>
    <row r="494" spans="1:5">
      <c r="A494" t="str">
        <f t="shared" si="10"/>
        <v>A12</v>
      </c>
      <c r="B494" t="s">
        <v>39</v>
      </c>
    </row>
    <row r="495" spans="1:5">
      <c r="A495" t="str">
        <f t="shared" si="10"/>
        <v>A12</v>
      </c>
      <c r="B495" t="s">
        <v>39</v>
      </c>
    </row>
    <row r="496" spans="1:5">
      <c r="A496" t="str">
        <f t="shared" si="10"/>
        <v>A12</v>
      </c>
      <c r="B496" t="s">
        <v>39</v>
      </c>
    </row>
    <row r="497" spans="1:5">
      <c r="A497" t="str">
        <f t="shared" si="10"/>
        <v>A12</v>
      </c>
      <c r="B497" t="s">
        <v>39</v>
      </c>
    </row>
    <row r="498" spans="1:5">
      <c r="A498" t="str">
        <f t="shared" si="10"/>
        <v>A13</v>
      </c>
      <c r="B498" t="s">
        <v>41</v>
      </c>
      <c r="E498" s="7" t="s">
        <v>42</v>
      </c>
    </row>
    <row r="499" spans="1:5" ht="75">
      <c r="A499" t="str">
        <f t="shared" si="10"/>
        <v>A13</v>
      </c>
      <c r="B499" t="s">
        <v>41</v>
      </c>
      <c r="D499" s="3" t="s">
        <v>506</v>
      </c>
      <c r="E499" t="s">
        <v>507</v>
      </c>
    </row>
    <row r="500" spans="1:5">
      <c r="A500" t="str">
        <f t="shared" si="10"/>
        <v>A13</v>
      </c>
      <c r="B500" t="s">
        <v>41</v>
      </c>
    </row>
    <row r="501" spans="1:5">
      <c r="A501" t="str">
        <f t="shared" si="10"/>
        <v>A13</v>
      </c>
      <c r="B501" t="s">
        <v>41</v>
      </c>
    </row>
    <row r="502" spans="1:5">
      <c r="A502" t="str">
        <f t="shared" si="10"/>
        <v>A13</v>
      </c>
      <c r="B502" t="s">
        <v>41</v>
      </c>
    </row>
    <row r="503" spans="1:5">
      <c r="A503" t="str">
        <f t="shared" si="10"/>
        <v>A13</v>
      </c>
      <c r="B503" t="s">
        <v>41</v>
      </c>
    </row>
    <row r="504" spans="1:5">
      <c r="A504" t="str">
        <f t="shared" si="10"/>
        <v>A13</v>
      </c>
      <c r="B504" t="s">
        <v>41</v>
      </c>
    </row>
    <row r="505" spans="1:5">
      <c r="A505" t="str">
        <f t="shared" si="10"/>
        <v>A13</v>
      </c>
      <c r="B505" t="s">
        <v>41</v>
      </c>
    </row>
    <row r="506" spans="1:5">
      <c r="A506" t="str">
        <f t="shared" si="10"/>
        <v>A13</v>
      </c>
      <c r="B506" t="s">
        <v>41</v>
      </c>
    </row>
    <row r="507" spans="1:5">
      <c r="A507" t="str">
        <f t="shared" si="10"/>
        <v>A13</v>
      </c>
      <c r="B507" t="s">
        <v>41</v>
      </c>
    </row>
    <row r="508" spans="1:5">
      <c r="A508" t="str">
        <f t="shared" si="10"/>
        <v>A13</v>
      </c>
      <c r="B508" t="s">
        <v>41</v>
      </c>
    </row>
    <row r="509" spans="1:5">
      <c r="A509" t="str">
        <f t="shared" si="10"/>
        <v>A13</v>
      </c>
      <c r="B509" t="s">
        <v>41</v>
      </c>
    </row>
    <row r="510" spans="1:5">
      <c r="A510" t="str">
        <f t="shared" si="10"/>
        <v>A14</v>
      </c>
      <c r="B510" t="s">
        <v>43</v>
      </c>
      <c r="E510" s="7" t="s">
        <v>44</v>
      </c>
    </row>
    <row r="511" spans="1:5">
      <c r="A511" t="str">
        <f t="shared" si="10"/>
        <v>A14</v>
      </c>
      <c r="B511" t="s">
        <v>43</v>
      </c>
    </row>
    <row r="512" spans="1:5">
      <c r="A512" t="str">
        <f t="shared" si="10"/>
        <v>A14</v>
      </c>
      <c r="B512" t="s">
        <v>43</v>
      </c>
    </row>
    <row r="513" spans="1:5">
      <c r="A513" t="str">
        <f t="shared" si="10"/>
        <v>A14</v>
      </c>
      <c r="B513" t="s">
        <v>43</v>
      </c>
    </row>
    <row r="514" spans="1:5">
      <c r="A514" t="str">
        <f t="shared" si="10"/>
        <v>A14</v>
      </c>
      <c r="B514" t="s">
        <v>43</v>
      </c>
    </row>
    <row r="515" spans="1:5">
      <c r="A515" t="str">
        <f t="shared" si="10"/>
        <v>A14</v>
      </c>
      <c r="B515" t="s">
        <v>43</v>
      </c>
    </row>
    <row r="516" spans="1:5">
      <c r="A516" t="str">
        <f t="shared" si="10"/>
        <v>A14</v>
      </c>
      <c r="B516" t="s">
        <v>43</v>
      </c>
    </row>
    <row r="517" spans="1:5">
      <c r="A517" t="str">
        <f t="shared" si="10"/>
        <v>A14</v>
      </c>
      <c r="B517" t="s">
        <v>43</v>
      </c>
    </row>
    <row r="518" spans="1:5">
      <c r="A518" t="str">
        <f t="shared" si="10"/>
        <v>A14</v>
      </c>
      <c r="B518" t="s">
        <v>43</v>
      </c>
    </row>
    <row r="519" spans="1:5">
      <c r="A519" t="str">
        <f t="shared" si="10"/>
        <v>A14</v>
      </c>
      <c r="B519" t="s">
        <v>43</v>
      </c>
    </row>
    <row r="520" spans="1:5">
      <c r="A520" t="str">
        <f t="shared" si="10"/>
        <v>A14</v>
      </c>
      <c r="B520" t="s">
        <v>43</v>
      </c>
    </row>
    <row r="521" spans="1:5">
      <c r="A521" t="str">
        <f t="shared" si="10"/>
        <v>A14</v>
      </c>
      <c r="B521" t="s">
        <v>43</v>
      </c>
    </row>
    <row r="522" spans="1:5">
      <c r="A522" t="str">
        <f t="shared" si="10"/>
        <v>A15</v>
      </c>
      <c r="B522" t="s">
        <v>45</v>
      </c>
      <c r="E522" s="7" t="s">
        <v>46</v>
      </c>
    </row>
    <row r="523" spans="1:5">
      <c r="A523" t="str">
        <f t="shared" si="10"/>
        <v>A15</v>
      </c>
      <c r="B523" t="s">
        <v>45</v>
      </c>
    </row>
    <row r="524" spans="1:5">
      <c r="A524" t="str">
        <f t="shared" si="10"/>
        <v>A15</v>
      </c>
      <c r="B524" t="s">
        <v>45</v>
      </c>
    </row>
    <row r="525" spans="1:5">
      <c r="A525" t="str">
        <f t="shared" si="10"/>
        <v>A15</v>
      </c>
      <c r="B525" t="s">
        <v>45</v>
      </c>
    </row>
    <row r="526" spans="1:5">
      <c r="A526" t="str">
        <f t="shared" si="10"/>
        <v>A15</v>
      </c>
      <c r="B526" t="s">
        <v>45</v>
      </c>
    </row>
    <row r="527" spans="1:5">
      <c r="A527" t="str">
        <f t="shared" si="10"/>
        <v>A15</v>
      </c>
      <c r="B527" t="s">
        <v>45</v>
      </c>
    </row>
    <row r="528" spans="1:5">
      <c r="A528" t="str">
        <f t="shared" si="10"/>
        <v>A15</v>
      </c>
      <c r="B528" t="s">
        <v>45</v>
      </c>
    </row>
    <row r="529" spans="1:5">
      <c r="A529" t="str">
        <f t="shared" si="10"/>
        <v>A15</v>
      </c>
      <c r="B529" t="s">
        <v>45</v>
      </c>
    </row>
    <row r="530" spans="1:5">
      <c r="A530" t="str">
        <f t="shared" si="10"/>
        <v>A15</v>
      </c>
      <c r="B530" t="s">
        <v>45</v>
      </c>
    </row>
    <row r="531" spans="1:5">
      <c r="A531" t="str">
        <f t="shared" si="10"/>
        <v>A15</v>
      </c>
      <c r="B531" t="s">
        <v>45</v>
      </c>
    </row>
    <row r="532" spans="1:5">
      <c r="A532" t="str">
        <f t="shared" si="10"/>
        <v>A15</v>
      </c>
      <c r="B532" t="s">
        <v>45</v>
      </c>
    </row>
    <row r="533" spans="1:5">
      <c r="A533" t="str">
        <f t="shared" si="10"/>
        <v>A15</v>
      </c>
      <c r="B533" t="s">
        <v>45</v>
      </c>
    </row>
    <row r="534" spans="1:5" ht="30">
      <c r="A534" t="str">
        <f t="shared" si="10"/>
        <v>A161</v>
      </c>
      <c r="B534" t="s">
        <v>47</v>
      </c>
      <c r="C534">
        <v>1</v>
      </c>
      <c r="D534" s="3" t="s">
        <v>897</v>
      </c>
      <c r="E534" t="s">
        <v>253</v>
      </c>
    </row>
    <row r="535" spans="1:5" ht="30">
      <c r="A535" t="str">
        <f t="shared" si="10"/>
        <v>A162</v>
      </c>
      <c r="B535" t="s">
        <v>47</v>
      </c>
      <c r="C535">
        <v>2</v>
      </c>
      <c r="D535" s="3" t="s">
        <v>898</v>
      </c>
      <c r="E535" t="s">
        <v>254</v>
      </c>
    </row>
    <row r="536" spans="1:5" ht="30">
      <c r="A536" t="str">
        <f t="shared" si="10"/>
        <v>A163</v>
      </c>
      <c r="B536" t="s">
        <v>47</v>
      </c>
      <c r="C536">
        <v>3</v>
      </c>
      <c r="D536" s="3" t="s">
        <v>899</v>
      </c>
      <c r="E536" t="s">
        <v>255</v>
      </c>
    </row>
    <row r="537" spans="1:5" ht="30">
      <c r="A537" t="str">
        <f t="shared" si="10"/>
        <v>A164</v>
      </c>
      <c r="B537" t="s">
        <v>47</v>
      </c>
      <c r="C537">
        <v>4</v>
      </c>
      <c r="D537" s="3" t="s">
        <v>901</v>
      </c>
      <c r="E537" t="s">
        <v>900</v>
      </c>
    </row>
    <row r="538" spans="1:5" ht="60">
      <c r="A538" t="str">
        <f t="shared" si="10"/>
        <v>A165</v>
      </c>
      <c r="B538" t="s">
        <v>47</v>
      </c>
      <c r="C538">
        <v>5</v>
      </c>
      <c r="D538" s="3" t="s">
        <v>508</v>
      </c>
      <c r="E538" t="s">
        <v>256</v>
      </c>
    </row>
    <row r="539" spans="1:5">
      <c r="A539" t="str">
        <f t="shared" si="10"/>
        <v>A16</v>
      </c>
      <c r="B539" t="s">
        <v>47</v>
      </c>
    </row>
    <row r="540" spans="1:5">
      <c r="A540" t="str">
        <f t="shared" si="10"/>
        <v>A16</v>
      </c>
      <c r="B540" t="s">
        <v>47</v>
      </c>
    </row>
    <row r="541" spans="1:5">
      <c r="A541" t="str">
        <f t="shared" si="10"/>
        <v>A16</v>
      </c>
      <c r="B541" t="s">
        <v>47</v>
      </c>
    </row>
    <row r="542" spans="1:5">
      <c r="A542" t="str">
        <f t="shared" si="10"/>
        <v>A16</v>
      </c>
      <c r="B542" t="s">
        <v>47</v>
      </c>
    </row>
    <row r="543" spans="1:5">
      <c r="A543" t="str">
        <f t="shared" si="10"/>
        <v>A16</v>
      </c>
      <c r="B543" t="s">
        <v>47</v>
      </c>
    </row>
    <row r="544" spans="1:5">
      <c r="A544" t="str">
        <f t="shared" si="10"/>
        <v>A16</v>
      </c>
      <c r="B544" t="s">
        <v>47</v>
      </c>
    </row>
    <row r="545" spans="1:5" ht="120">
      <c r="A545" t="str">
        <f t="shared" si="10"/>
        <v>A16I1</v>
      </c>
      <c r="B545" t="s">
        <v>47</v>
      </c>
      <c r="C545" t="s">
        <v>718</v>
      </c>
      <c r="D545" s="3" t="s">
        <v>728</v>
      </c>
      <c r="E545" t="s">
        <v>727</v>
      </c>
    </row>
    <row r="546" spans="1:5">
      <c r="A546" t="str">
        <f t="shared" si="10"/>
        <v>A16</v>
      </c>
      <c r="B546" t="s">
        <v>47</v>
      </c>
    </row>
    <row r="547" spans="1:5" ht="75">
      <c r="A547" t="str">
        <f t="shared" si="10"/>
        <v>A171</v>
      </c>
      <c r="B547" t="s">
        <v>48</v>
      </c>
      <c r="C547">
        <v>1</v>
      </c>
      <c r="D547" s="3" t="s">
        <v>902</v>
      </c>
      <c r="E547" t="s">
        <v>257</v>
      </c>
    </row>
    <row r="548" spans="1:5">
      <c r="A548" t="str">
        <f t="shared" si="10"/>
        <v>A172</v>
      </c>
      <c r="B548" t="s">
        <v>48</v>
      </c>
      <c r="C548">
        <v>2</v>
      </c>
      <c r="D548" s="3" t="s">
        <v>510</v>
      </c>
      <c r="E548" t="s">
        <v>258</v>
      </c>
    </row>
    <row r="549" spans="1:5">
      <c r="A549" t="str">
        <f t="shared" si="10"/>
        <v>A173</v>
      </c>
      <c r="B549" t="s">
        <v>48</v>
      </c>
      <c r="C549">
        <v>3</v>
      </c>
      <c r="D549" s="3" t="s">
        <v>509</v>
      </c>
      <c r="E549" t="s">
        <v>259</v>
      </c>
    </row>
    <row r="550" spans="1:5" ht="30">
      <c r="A550" t="str">
        <f t="shared" si="10"/>
        <v>A174</v>
      </c>
      <c r="B550" t="s">
        <v>48</v>
      </c>
      <c r="C550">
        <v>4</v>
      </c>
      <c r="D550" s="3" t="s">
        <v>523</v>
      </c>
      <c r="E550" t="s">
        <v>522</v>
      </c>
    </row>
    <row r="551" spans="1:5">
      <c r="A551" t="str">
        <f t="shared" si="10"/>
        <v>A17</v>
      </c>
      <c r="B551" t="s">
        <v>48</v>
      </c>
      <c r="E551" t="s">
        <v>260</v>
      </c>
    </row>
    <row r="552" spans="1:5">
      <c r="A552" t="str">
        <f t="shared" ref="A552:A620" si="11">CONCATENATE(B552,C552)</f>
        <v>A17</v>
      </c>
      <c r="B552" t="s">
        <v>48</v>
      </c>
      <c r="E552" t="s">
        <v>261</v>
      </c>
    </row>
    <row r="553" spans="1:5" ht="90">
      <c r="A553" t="str">
        <f t="shared" si="11"/>
        <v>A176</v>
      </c>
      <c r="B553" t="s">
        <v>48</v>
      </c>
      <c r="C553">
        <v>6</v>
      </c>
      <c r="D553" s="3" t="s">
        <v>513</v>
      </c>
      <c r="E553" t="s">
        <v>512</v>
      </c>
    </row>
    <row r="554" spans="1:5" ht="105">
      <c r="A554" t="str">
        <f t="shared" si="11"/>
        <v>A177</v>
      </c>
      <c r="B554" t="s">
        <v>48</v>
      </c>
      <c r="C554">
        <v>7</v>
      </c>
      <c r="D554" s="3" t="s">
        <v>515</v>
      </c>
      <c r="E554" t="s">
        <v>514</v>
      </c>
    </row>
    <row r="555" spans="1:5">
      <c r="A555" t="str">
        <f t="shared" si="11"/>
        <v>A17</v>
      </c>
      <c r="B555" t="s">
        <v>48</v>
      </c>
    </row>
    <row r="556" spans="1:5">
      <c r="A556" t="str">
        <f t="shared" si="11"/>
        <v>A17</v>
      </c>
      <c r="B556" t="s">
        <v>48</v>
      </c>
    </row>
    <row r="557" spans="1:5">
      <c r="A557" t="str">
        <f t="shared" si="11"/>
        <v>A17</v>
      </c>
      <c r="B557" t="s">
        <v>48</v>
      </c>
    </row>
    <row r="558" spans="1:5" ht="105">
      <c r="A558" t="str">
        <f t="shared" si="11"/>
        <v>A17I1</v>
      </c>
      <c r="B558" t="s">
        <v>48</v>
      </c>
      <c r="C558" t="s">
        <v>718</v>
      </c>
      <c r="D558" s="3" t="s">
        <v>725</v>
      </c>
      <c r="E558" t="s">
        <v>726</v>
      </c>
    </row>
    <row r="559" spans="1:5">
      <c r="A559" t="str">
        <f t="shared" si="11"/>
        <v>A17</v>
      </c>
      <c r="B559" t="s">
        <v>48</v>
      </c>
    </row>
    <row r="560" spans="1:5">
      <c r="A560" t="str">
        <f t="shared" si="11"/>
        <v>A18</v>
      </c>
      <c r="B560" t="s">
        <v>49</v>
      </c>
      <c r="E560" t="s">
        <v>262</v>
      </c>
    </row>
    <row r="561" spans="1:5">
      <c r="A561" t="str">
        <f t="shared" si="11"/>
        <v>A18</v>
      </c>
      <c r="B561" t="s">
        <v>49</v>
      </c>
      <c r="E561" t="s">
        <v>263</v>
      </c>
    </row>
    <row r="562" spans="1:5" ht="30">
      <c r="A562" t="str">
        <f t="shared" si="11"/>
        <v>A183</v>
      </c>
      <c r="B562" t="s">
        <v>49</v>
      </c>
      <c r="C562">
        <v>3</v>
      </c>
      <c r="D562" s="3" t="s">
        <v>516</v>
      </c>
      <c r="E562" t="s">
        <v>264</v>
      </c>
    </row>
    <row r="563" spans="1:5" ht="30">
      <c r="A563" t="str">
        <f t="shared" si="11"/>
        <v>A184</v>
      </c>
      <c r="B563" t="s">
        <v>49</v>
      </c>
      <c r="C563">
        <v>4</v>
      </c>
      <c r="D563" s="3" t="s">
        <v>511</v>
      </c>
      <c r="E563" t="s">
        <v>265</v>
      </c>
    </row>
    <row r="564" spans="1:5">
      <c r="A564" t="str">
        <f t="shared" si="11"/>
        <v>A18</v>
      </c>
      <c r="B564" t="s">
        <v>49</v>
      </c>
      <c r="E564" t="s">
        <v>266</v>
      </c>
    </row>
    <row r="565" spans="1:5">
      <c r="A565" t="str">
        <f t="shared" si="11"/>
        <v>A18</v>
      </c>
      <c r="B565" t="s">
        <v>49</v>
      </c>
      <c r="E565" t="s">
        <v>267</v>
      </c>
    </row>
    <row r="566" spans="1:5">
      <c r="A566" t="str">
        <f t="shared" si="11"/>
        <v>A18</v>
      </c>
      <c r="B566" t="s">
        <v>49</v>
      </c>
    </row>
    <row r="567" spans="1:5">
      <c r="A567" t="str">
        <f t="shared" si="11"/>
        <v>A18</v>
      </c>
      <c r="B567" t="s">
        <v>49</v>
      </c>
    </row>
    <row r="568" spans="1:5">
      <c r="A568" t="str">
        <f t="shared" si="11"/>
        <v>A18</v>
      </c>
      <c r="B568" t="s">
        <v>49</v>
      </c>
    </row>
    <row r="569" spans="1:5">
      <c r="A569" t="str">
        <f t="shared" si="11"/>
        <v>A18</v>
      </c>
      <c r="B569" t="s">
        <v>49</v>
      </c>
    </row>
    <row r="570" spans="1:5">
      <c r="A570" t="str">
        <f t="shared" si="11"/>
        <v>A18</v>
      </c>
      <c r="B570" t="s">
        <v>49</v>
      </c>
    </row>
    <row r="571" spans="1:5">
      <c r="A571" t="str">
        <f t="shared" si="11"/>
        <v>A18</v>
      </c>
      <c r="B571" t="s">
        <v>49</v>
      </c>
    </row>
    <row r="572" spans="1:5" ht="45">
      <c r="A572" t="str">
        <f t="shared" si="11"/>
        <v>A191</v>
      </c>
      <c r="B572" t="s">
        <v>50</v>
      </c>
      <c r="C572">
        <v>1</v>
      </c>
      <c r="D572" s="3" t="s">
        <v>517</v>
      </c>
      <c r="E572" t="s">
        <v>268</v>
      </c>
    </row>
    <row r="573" spans="1:5" ht="45">
      <c r="A573" t="str">
        <f t="shared" si="11"/>
        <v>A192</v>
      </c>
      <c r="B573" t="s">
        <v>50</v>
      </c>
      <c r="C573">
        <v>2</v>
      </c>
      <c r="D573" s="3" t="s">
        <v>518</v>
      </c>
      <c r="E573" t="s">
        <v>269</v>
      </c>
    </row>
    <row r="574" spans="1:5">
      <c r="A574" t="str">
        <f t="shared" si="11"/>
        <v>A19</v>
      </c>
      <c r="B574" t="s">
        <v>50</v>
      </c>
      <c r="E574" t="s">
        <v>604</v>
      </c>
    </row>
    <row r="575" spans="1:5">
      <c r="A575" t="str">
        <f t="shared" si="11"/>
        <v>A19</v>
      </c>
      <c r="B575" t="s">
        <v>50</v>
      </c>
    </row>
    <row r="576" spans="1:5">
      <c r="A576" t="str">
        <f t="shared" si="11"/>
        <v>A19</v>
      </c>
      <c r="B576" t="s">
        <v>50</v>
      </c>
    </row>
    <row r="577" spans="1:5">
      <c r="A577" t="str">
        <f t="shared" si="11"/>
        <v>A19</v>
      </c>
      <c r="B577" t="s">
        <v>50</v>
      </c>
    </row>
    <row r="578" spans="1:5">
      <c r="A578" t="str">
        <f t="shared" si="11"/>
        <v>A19</v>
      </c>
      <c r="B578" t="s">
        <v>50</v>
      </c>
    </row>
    <row r="579" spans="1:5" ht="75">
      <c r="A579" t="str">
        <f t="shared" si="11"/>
        <v>A19J1</v>
      </c>
      <c r="B579" t="s">
        <v>50</v>
      </c>
      <c r="C579" t="s">
        <v>599</v>
      </c>
      <c r="D579" s="3" t="s">
        <v>605</v>
      </c>
      <c r="E579" t="s">
        <v>604</v>
      </c>
    </row>
    <row r="580" spans="1:5" ht="135">
      <c r="A580" t="str">
        <f t="shared" si="11"/>
        <v>A19JO1</v>
      </c>
      <c r="B580" t="s">
        <v>50</v>
      </c>
      <c r="C580" t="s">
        <v>659</v>
      </c>
      <c r="D580" s="3" t="s">
        <v>675</v>
      </c>
      <c r="E580" t="s">
        <v>604</v>
      </c>
    </row>
    <row r="581" spans="1:5" ht="45">
      <c r="A581" t="str">
        <f t="shared" si="11"/>
        <v>A19IO1</v>
      </c>
      <c r="B581" t="s">
        <v>50</v>
      </c>
      <c r="C581" t="s">
        <v>757</v>
      </c>
      <c r="D581" s="3" t="s">
        <v>761</v>
      </c>
      <c r="E581" t="s">
        <v>760</v>
      </c>
    </row>
    <row r="582" spans="1:5" ht="90">
      <c r="A582" t="str">
        <f t="shared" si="11"/>
        <v>A19IO1</v>
      </c>
      <c r="B582" t="s">
        <v>50</v>
      </c>
      <c r="C582" t="s">
        <v>757</v>
      </c>
      <c r="D582" s="3" t="s">
        <v>764</v>
      </c>
      <c r="E582" t="s">
        <v>604</v>
      </c>
    </row>
    <row r="583" spans="1:5" ht="90">
      <c r="A583" t="str">
        <f t="shared" si="11"/>
        <v>A19IO2</v>
      </c>
      <c r="B583" t="s">
        <v>50</v>
      </c>
      <c r="C583" t="s">
        <v>765</v>
      </c>
      <c r="D583" s="3" t="s">
        <v>766</v>
      </c>
      <c r="E583" t="s">
        <v>604</v>
      </c>
    </row>
    <row r="584" spans="1:5" ht="45">
      <c r="A584" t="str">
        <f t="shared" si="11"/>
        <v>A19IO3</v>
      </c>
      <c r="B584" t="s">
        <v>50</v>
      </c>
      <c r="C584" t="s">
        <v>769</v>
      </c>
      <c r="D584" s="3" t="s">
        <v>770</v>
      </c>
      <c r="E584" t="s">
        <v>604</v>
      </c>
    </row>
    <row r="585" spans="1:5" ht="45">
      <c r="A585" t="str">
        <f t="shared" si="11"/>
        <v>A19IO4</v>
      </c>
      <c r="B585" t="s">
        <v>50</v>
      </c>
      <c r="C585" t="s">
        <v>772</v>
      </c>
      <c r="D585" s="3" t="s">
        <v>773</v>
      </c>
      <c r="E585" t="s">
        <v>604</v>
      </c>
    </row>
    <row r="586" spans="1:5" ht="90">
      <c r="A586" t="str">
        <f t="shared" si="11"/>
        <v>A19IO5</v>
      </c>
      <c r="B586" t="s">
        <v>50</v>
      </c>
      <c r="C586" t="s">
        <v>776</v>
      </c>
      <c r="D586" s="1" t="s">
        <v>777</v>
      </c>
      <c r="E586" t="s">
        <v>604</v>
      </c>
    </row>
    <row r="587" spans="1:5" ht="60">
      <c r="A587" t="str">
        <f t="shared" si="11"/>
        <v>A19IR1</v>
      </c>
      <c r="B587" t="s">
        <v>50</v>
      </c>
      <c r="C587" t="s">
        <v>799</v>
      </c>
      <c r="D587" s="1" t="s">
        <v>871</v>
      </c>
      <c r="E587" t="s">
        <v>604</v>
      </c>
    </row>
    <row r="588" spans="1:5" ht="45">
      <c r="A588" t="str">
        <f t="shared" si="11"/>
        <v>A19IF1</v>
      </c>
      <c r="B588" t="s">
        <v>50</v>
      </c>
      <c r="C588" t="s">
        <v>903</v>
      </c>
      <c r="D588" s="1" t="s">
        <v>957</v>
      </c>
      <c r="E588" t="s">
        <v>604</v>
      </c>
    </row>
    <row r="589" spans="1:5" ht="30">
      <c r="A589" t="str">
        <f t="shared" si="11"/>
        <v>A19IF2</v>
      </c>
      <c r="B589" t="s">
        <v>50</v>
      </c>
      <c r="C589" t="s">
        <v>913</v>
      </c>
      <c r="D589" s="1" t="s">
        <v>967</v>
      </c>
      <c r="E589" t="s">
        <v>604</v>
      </c>
    </row>
    <row r="590" spans="1:5">
      <c r="A590" t="str">
        <f t="shared" si="11"/>
        <v>A201</v>
      </c>
      <c r="B590" t="s">
        <v>51</v>
      </c>
      <c r="C590">
        <v>1</v>
      </c>
      <c r="D590" s="1"/>
      <c r="E590" t="s">
        <v>519</v>
      </c>
    </row>
    <row r="591" spans="1:5">
      <c r="A591" t="str">
        <f t="shared" si="11"/>
        <v>A20</v>
      </c>
      <c r="B591" t="s">
        <v>51</v>
      </c>
      <c r="D591" s="1"/>
    </row>
    <row r="592" spans="1:5">
      <c r="A592" t="str">
        <f t="shared" si="11"/>
        <v>A20</v>
      </c>
      <c r="B592" t="s">
        <v>51</v>
      </c>
      <c r="D592" s="1"/>
    </row>
    <row r="593" spans="1:5">
      <c r="A593" t="str">
        <f t="shared" si="11"/>
        <v>A20</v>
      </c>
      <c r="B593" t="s">
        <v>51</v>
      </c>
      <c r="D593" s="1"/>
    </row>
    <row r="594" spans="1:5">
      <c r="A594" t="str">
        <f t="shared" si="11"/>
        <v>A20</v>
      </c>
      <c r="B594" t="s">
        <v>51</v>
      </c>
      <c r="D594" s="22"/>
    </row>
    <row r="595" spans="1:5">
      <c r="A595" t="str">
        <f t="shared" si="11"/>
        <v>A20</v>
      </c>
      <c r="B595" t="s">
        <v>51</v>
      </c>
      <c r="D595" s="23"/>
    </row>
    <row r="596" spans="1:5">
      <c r="A596" t="str">
        <f t="shared" si="11"/>
        <v>A20</v>
      </c>
      <c r="B596" t="s">
        <v>51</v>
      </c>
      <c r="D596" s="23"/>
    </row>
    <row r="597" spans="1:5">
      <c r="A597" t="str">
        <f t="shared" si="11"/>
        <v>A20</v>
      </c>
      <c r="B597" t="s">
        <v>51</v>
      </c>
      <c r="D597" s="23"/>
    </row>
    <row r="598" spans="1:5">
      <c r="A598" t="str">
        <f t="shared" si="11"/>
        <v>A20</v>
      </c>
      <c r="B598" t="s">
        <v>51</v>
      </c>
      <c r="D598" s="23"/>
    </row>
    <row r="599" spans="1:5">
      <c r="A599" t="str">
        <f t="shared" si="11"/>
        <v>A20</v>
      </c>
      <c r="B599" t="s">
        <v>51</v>
      </c>
      <c r="D599" s="22"/>
    </row>
    <row r="600" spans="1:5">
      <c r="A600" t="str">
        <f t="shared" si="11"/>
        <v>A20</v>
      </c>
      <c r="B600" t="s">
        <v>51</v>
      </c>
      <c r="D600" s="23"/>
    </row>
    <row r="601" spans="1:5">
      <c r="A601" t="str">
        <f t="shared" si="11"/>
        <v>A21</v>
      </c>
      <c r="B601" t="s">
        <v>52</v>
      </c>
      <c r="D601" s="23"/>
      <c r="E601" s="7" t="s">
        <v>53</v>
      </c>
    </row>
    <row r="602" spans="1:5">
      <c r="A602" t="str">
        <f t="shared" si="11"/>
        <v>A21</v>
      </c>
      <c r="B602" t="s">
        <v>52</v>
      </c>
      <c r="D602" s="23"/>
    </row>
    <row r="603" spans="1:5">
      <c r="A603" t="str">
        <f t="shared" si="11"/>
        <v>A21</v>
      </c>
      <c r="B603" t="s">
        <v>52</v>
      </c>
      <c r="D603" s="22"/>
    </row>
    <row r="604" spans="1:5">
      <c r="A604" t="str">
        <f t="shared" si="11"/>
        <v>A21</v>
      </c>
      <c r="B604" t="s">
        <v>52</v>
      </c>
      <c r="D604" s="23"/>
    </row>
    <row r="605" spans="1:5">
      <c r="A605" t="str">
        <f t="shared" si="11"/>
        <v>A21</v>
      </c>
      <c r="B605" t="s">
        <v>52</v>
      </c>
      <c r="D605" s="23"/>
    </row>
    <row r="606" spans="1:5">
      <c r="A606" t="str">
        <f t="shared" si="11"/>
        <v>A21</v>
      </c>
      <c r="B606" t="s">
        <v>52</v>
      </c>
      <c r="D606" s="23"/>
    </row>
    <row r="607" spans="1:5">
      <c r="A607" t="str">
        <f t="shared" si="11"/>
        <v>A21</v>
      </c>
      <c r="B607" t="s">
        <v>52</v>
      </c>
      <c r="D607" s="23"/>
    </row>
    <row r="608" spans="1:5">
      <c r="A608" t="str">
        <f t="shared" si="11"/>
        <v>A21</v>
      </c>
      <c r="B608" t="s">
        <v>52</v>
      </c>
      <c r="D608" s="1"/>
    </row>
    <row r="609" spans="1:5">
      <c r="A609" t="str">
        <f t="shared" si="11"/>
        <v>A21</v>
      </c>
      <c r="B609" t="s">
        <v>52</v>
      </c>
      <c r="D609" s="1"/>
    </row>
    <row r="610" spans="1:5">
      <c r="A610" t="str">
        <f t="shared" si="11"/>
        <v>A21</v>
      </c>
      <c r="B610" t="s">
        <v>52</v>
      </c>
    </row>
    <row r="611" spans="1:5">
      <c r="A611" t="str">
        <f t="shared" si="11"/>
        <v>A21</v>
      </c>
      <c r="B611" t="s">
        <v>52</v>
      </c>
    </row>
    <row r="612" spans="1:5">
      <c r="A612" t="str">
        <f t="shared" si="11"/>
        <v>A21</v>
      </c>
      <c r="B612" t="s">
        <v>52</v>
      </c>
    </row>
    <row r="613" spans="1:5">
      <c r="A613" t="str">
        <f t="shared" si="11"/>
        <v>A221</v>
      </c>
      <c r="B613" t="s">
        <v>54</v>
      </c>
      <c r="C613">
        <v>1</v>
      </c>
      <c r="D613" s="3" t="s">
        <v>521</v>
      </c>
      <c r="E613" s="20" t="s">
        <v>520</v>
      </c>
    </row>
    <row r="614" spans="1:5">
      <c r="A614" t="str">
        <f t="shared" si="11"/>
        <v>A222</v>
      </c>
      <c r="B614" t="s">
        <v>54</v>
      </c>
      <c r="C614">
        <v>2</v>
      </c>
      <c r="D614" s="3" t="s">
        <v>525</v>
      </c>
      <c r="E614" t="s">
        <v>524</v>
      </c>
    </row>
    <row r="615" spans="1:5">
      <c r="A615" t="str">
        <f t="shared" si="11"/>
        <v>A223</v>
      </c>
      <c r="B615" t="s">
        <v>54</v>
      </c>
      <c r="C615">
        <v>3</v>
      </c>
      <c r="D615" s="3" t="s">
        <v>526</v>
      </c>
      <c r="E615" t="s">
        <v>524</v>
      </c>
    </row>
    <row r="616" spans="1:5">
      <c r="A616" t="str">
        <f t="shared" si="11"/>
        <v>A22</v>
      </c>
      <c r="B616" t="s">
        <v>54</v>
      </c>
    </row>
    <row r="617" spans="1:5">
      <c r="A617" t="str">
        <f t="shared" si="11"/>
        <v>A22</v>
      </c>
      <c r="B617" t="s">
        <v>54</v>
      </c>
    </row>
    <row r="618" spans="1:5">
      <c r="A618" t="str">
        <f t="shared" si="11"/>
        <v>A22</v>
      </c>
      <c r="B618" t="s">
        <v>54</v>
      </c>
    </row>
    <row r="619" spans="1:5">
      <c r="A619" t="str">
        <f t="shared" si="11"/>
        <v>A22</v>
      </c>
      <c r="B619" t="s">
        <v>54</v>
      </c>
      <c r="E619" s="7" t="s">
        <v>55</v>
      </c>
    </row>
    <row r="620" spans="1:5">
      <c r="A620" t="str">
        <f t="shared" si="11"/>
        <v>A22</v>
      </c>
      <c r="B620" t="s">
        <v>54</v>
      </c>
    </row>
    <row r="621" spans="1:5">
      <c r="A621" t="str">
        <f t="shared" ref="A621:A690" si="12">CONCATENATE(B621,C621)</f>
        <v>A22</v>
      </c>
      <c r="B621" t="s">
        <v>54</v>
      </c>
    </row>
    <row r="622" spans="1:5">
      <c r="A622" t="str">
        <f t="shared" si="12"/>
        <v>A22</v>
      </c>
      <c r="B622" t="s">
        <v>54</v>
      </c>
    </row>
    <row r="623" spans="1:5">
      <c r="A623" t="str">
        <f t="shared" si="12"/>
        <v>A22</v>
      </c>
      <c r="B623" t="s">
        <v>54</v>
      </c>
    </row>
    <row r="624" spans="1:5">
      <c r="A624" t="str">
        <f t="shared" si="12"/>
        <v>A22</v>
      </c>
      <c r="B624" t="s">
        <v>54</v>
      </c>
    </row>
    <row r="625" spans="1:5" ht="45">
      <c r="A625" t="str">
        <f t="shared" si="12"/>
        <v>A231</v>
      </c>
      <c r="B625" t="s">
        <v>56</v>
      </c>
      <c r="C625">
        <v>1</v>
      </c>
      <c r="D625" s="3" t="s">
        <v>527</v>
      </c>
      <c r="E625" t="s">
        <v>271</v>
      </c>
    </row>
    <row r="626" spans="1:5">
      <c r="A626" t="str">
        <f t="shared" si="12"/>
        <v>A23</v>
      </c>
      <c r="B626" t="s">
        <v>56</v>
      </c>
      <c r="E626" t="s">
        <v>272</v>
      </c>
    </row>
    <row r="627" spans="1:5">
      <c r="A627" t="str">
        <f t="shared" si="12"/>
        <v>A23</v>
      </c>
      <c r="B627" t="s">
        <v>56</v>
      </c>
      <c r="E627" t="s">
        <v>270</v>
      </c>
    </row>
    <row r="628" spans="1:5">
      <c r="A628" t="str">
        <f t="shared" si="12"/>
        <v>A23</v>
      </c>
      <c r="B628" t="s">
        <v>56</v>
      </c>
    </row>
    <row r="629" spans="1:5">
      <c r="A629" t="str">
        <f t="shared" si="12"/>
        <v>A23</v>
      </c>
      <c r="B629" t="s">
        <v>56</v>
      </c>
    </row>
    <row r="630" spans="1:5">
      <c r="A630" t="str">
        <f t="shared" si="12"/>
        <v>A23</v>
      </c>
      <c r="B630" t="s">
        <v>56</v>
      </c>
    </row>
    <row r="631" spans="1:5">
      <c r="A631" t="str">
        <f t="shared" si="12"/>
        <v>A23</v>
      </c>
      <c r="B631" t="s">
        <v>56</v>
      </c>
    </row>
    <row r="632" spans="1:5" ht="75">
      <c r="A632" t="str">
        <f t="shared" si="12"/>
        <v>A23J1</v>
      </c>
      <c r="B632" t="s">
        <v>56</v>
      </c>
      <c r="C632" t="s">
        <v>599</v>
      </c>
      <c r="D632" s="3" t="s">
        <v>603</v>
      </c>
      <c r="E632" t="s">
        <v>668</v>
      </c>
    </row>
    <row r="633" spans="1:5" ht="120">
      <c r="A633" t="str">
        <f t="shared" si="12"/>
        <v>A23JO1</v>
      </c>
      <c r="B633" t="s">
        <v>56</v>
      </c>
      <c r="C633" t="s">
        <v>659</v>
      </c>
      <c r="D633" s="3" t="s">
        <v>669</v>
      </c>
      <c r="E633" t="s">
        <v>668</v>
      </c>
    </row>
    <row r="634" spans="1:5" ht="75">
      <c r="A634" t="str">
        <f t="shared" si="12"/>
        <v>A23JO2</v>
      </c>
      <c r="B634" t="s">
        <v>56</v>
      </c>
      <c r="C634" t="s">
        <v>661</v>
      </c>
      <c r="D634" s="3" t="s">
        <v>671</v>
      </c>
      <c r="E634" t="s">
        <v>668</v>
      </c>
    </row>
    <row r="635" spans="1:5" ht="135">
      <c r="A635" t="str">
        <f t="shared" si="12"/>
        <v>A23I1</v>
      </c>
      <c r="B635" t="s">
        <v>56</v>
      </c>
      <c r="C635" t="s">
        <v>718</v>
      </c>
      <c r="D635" s="3" t="s">
        <v>723</v>
      </c>
      <c r="E635" t="s">
        <v>724</v>
      </c>
    </row>
    <row r="636" spans="1:5" ht="150">
      <c r="A636" t="str">
        <f t="shared" si="12"/>
        <v>A23IO1</v>
      </c>
      <c r="B636" t="s">
        <v>56</v>
      </c>
      <c r="C636" t="s">
        <v>757</v>
      </c>
      <c r="D636" s="3" t="s">
        <v>789</v>
      </c>
      <c r="E636" t="s">
        <v>724</v>
      </c>
    </row>
    <row r="637" spans="1:5" ht="105">
      <c r="A637" t="str">
        <f t="shared" si="12"/>
        <v>A23IO2</v>
      </c>
      <c r="B637" t="s">
        <v>56</v>
      </c>
      <c r="C637" t="s">
        <v>765</v>
      </c>
      <c r="D637" s="3" t="s">
        <v>790</v>
      </c>
      <c r="E637" t="s">
        <v>724</v>
      </c>
    </row>
    <row r="638" spans="1:5">
      <c r="A638" t="str">
        <f t="shared" si="12"/>
        <v>A23</v>
      </c>
      <c r="B638" t="s">
        <v>56</v>
      </c>
    </row>
    <row r="639" spans="1:5">
      <c r="A639" t="str">
        <f t="shared" si="12"/>
        <v>A24</v>
      </c>
      <c r="B639" t="s">
        <v>57</v>
      </c>
      <c r="E639" t="s">
        <v>273</v>
      </c>
    </row>
    <row r="640" spans="1:5">
      <c r="A640" t="str">
        <f t="shared" si="12"/>
        <v>A24</v>
      </c>
      <c r="B640" t="s">
        <v>57</v>
      </c>
      <c r="E640" t="s">
        <v>274</v>
      </c>
    </row>
    <row r="641" spans="1:5" ht="75">
      <c r="A641" t="str">
        <f t="shared" si="12"/>
        <v>A243</v>
      </c>
      <c r="B641" t="s">
        <v>57</v>
      </c>
      <c r="C641">
        <v>3</v>
      </c>
      <c r="D641" s="3" t="s">
        <v>530</v>
      </c>
      <c r="E641" t="s">
        <v>275</v>
      </c>
    </row>
    <row r="642" spans="1:5" ht="90">
      <c r="A642" t="str">
        <f t="shared" si="12"/>
        <v>A244</v>
      </c>
      <c r="B642" t="s">
        <v>57</v>
      </c>
      <c r="C642">
        <v>4</v>
      </c>
      <c r="D642" s="3" t="s">
        <v>531</v>
      </c>
      <c r="E642" t="s">
        <v>275</v>
      </c>
    </row>
    <row r="643" spans="1:5" ht="45">
      <c r="A643" t="str">
        <f t="shared" si="12"/>
        <v>A245</v>
      </c>
      <c r="B643" t="s">
        <v>57</v>
      </c>
      <c r="C643">
        <v>5</v>
      </c>
      <c r="D643" s="3" t="s">
        <v>528</v>
      </c>
      <c r="E643" t="s">
        <v>276</v>
      </c>
    </row>
    <row r="644" spans="1:5">
      <c r="A644" t="str">
        <f t="shared" si="12"/>
        <v>A24</v>
      </c>
      <c r="B644" t="s">
        <v>57</v>
      </c>
      <c r="E644" t="s">
        <v>277</v>
      </c>
    </row>
    <row r="645" spans="1:5">
      <c r="A645" t="str">
        <f t="shared" si="12"/>
        <v>A24</v>
      </c>
      <c r="B645" t="s">
        <v>57</v>
      </c>
      <c r="E645" t="s">
        <v>278</v>
      </c>
    </row>
    <row r="646" spans="1:5">
      <c r="A646" t="str">
        <f t="shared" si="12"/>
        <v>A24</v>
      </c>
      <c r="B646" t="s">
        <v>57</v>
      </c>
    </row>
    <row r="647" spans="1:5">
      <c r="A647" t="str">
        <f t="shared" si="12"/>
        <v>A24</v>
      </c>
      <c r="B647" t="s">
        <v>57</v>
      </c>
    </row>
    <row r="648" spans="1:5">
      <c r="A648" t="str">
        <f t="shared" si="12"/>
        <v>A24</v>
      </c>
      <c r="B648" t="s">
        <v>57</v>
      </c>
    </row>
    <row r="649" spans="1:5">
      <c r="A649" t="str">
        <f t="shared" si="12"/>
        <v>A24</v>
      </c>
      <c r="B649" t="s">
        <v>57</v>
      </c>
    </row>
    <row r="650" spans="1:5">
      <c r="A650" t="str">
        <f t="shared" si="12"/>
        <v>A24</v>
      </c>
      <c r="B650" t="s">
        <v>57</v>
      </c>
    </row>
    <row r="651" spans="1:5">
      <c r="A651" t="str">
        <f t="shared" si="12"/>
        <v>A24</v>
      </c>
      <c r="B651" t="s">
        <v>57</v>
      </c>
    </row>
    <row r="652" spans="1:5">
      <c r="A652" t="str">
        <f t="shared" si="12"/>
        <v>A24</v>
      </c>
      <c r="B652" t="s">
        <v>57</v>
      </c>
    </row>
    <row r="653" spans="1:5">
      <c r="A653" t="str">
        <f t="shared" si="12"/>
        <v>A24</v>
      </c>
      <c r="B653" t="s">
        <v>57</v>
      </c>
    </row>
    <row r="654" spans="1:5">
      <c r="A654" t="str">
        <f t="shared" si="12"/>
        <v>A24</v>
      </c>
      <c r="B654" t="s">
        <v>57</v>
      </c>
    </row>
    <row r="655" spans="1:5">
      <c r="A655" t="str">
        <f t="shared" si="12"/>
        <v>A24</v>
      </c>
      <c r="B655" t="s">
        <v>57</v>
      </c>
    </row>
    <row r="656" spans="1:5">
      <c r="A656" t="str">
        <f t="shared" si="12"/>
        <v>A24</v>
      </c>
      <c r="B656" t="s">
        <v>57</v>
      </c>
    </row>
    <row r="657" spans="1:5">
      <c r="A657" t="str">
        <f t="shared" si="12"/>
        <v>A24</v>
      </c>
      <c r="B657" t="s">
        <v>57</v>
      </c>
    </row>
    <row r="658" spans="1:5">
      <c r="A658" t="str">
        <f t="shared" si="12"/>
        <v>A24</v>
      </c>
      <c r="B658" t="s">
        <v>57</v>
      </c>
    </row>
    <row r="659" spans="1:5">
      <c r="A659" t="str">
        <f t="shared" si="12"/>
        <v>A24</v>
      </c>
      <c r="B659" t="s">
        <v>57</v>
      </c>
    </row>
    <row r="660" spans="1:5">
      <c r="A660" t="str">
        <f t="shared" si="12"/>
        <v>A24</v>
      </c>
      <c r="B660" t="s">
        <v>57</v>
      </c>
    </row>
    <row r="661" spans="1:5">
      <c r="A661" t="str">
        <f t="shared" si="12"/>
        <v>A24</v>
      </c>
      <c r="B661" t="s">
        <v>57</v>
      </c>
    </row>
    <row r="662" spans="1:5">
      <c r="A662" t="str">
        <f t="shared" si="12"/>
        <v>A24</v>
      </c>
      <c r="B662" t="s">
        <v>57</v>
      </c>
    </row>
    <row r="663" spans="1:5">
      <c r="A663" t="str">
        <f t="shared" si="12"/>
        <v>A24</v>
      </c>
      <c r="B663" t="s">
        <v>57</v>
      </c>
    </row>
    <row r="664" spans="1:5" ht="30">
      <c r="A664" t="str">
        <f t="shared" si="12"/>
        <v>A251</v>
      </c>
      <c r="B664" t="s">
        <v>58</v>
      </c>
      <c r="C664">
        <v>1</v>
      </c>
      <c r="D664" s="3" t="s">
        <v>532</v>
      </c>
      <c r="E664" t="s">
        <v>279</v>
      </c>
    </row>
    <row r="665" spans="1:5" ht="30">
      <c r="B665" t="s">
        <v>58</v>
      </c>
      <c r="C665">
        <v>2</v>
      </c>
      <c r="D665" s="3" t="s">
        <v>533</v>
      </c>
      <c r="E665" t="s">
        <v>279</v>
      </c>
    </row>
    <row r="666" spans="1:5">
      <c r="A666" t="str">
        <f t="shared" si="12"/>
        <v>A253</v>
      </c>
      <c r="B666" t="s">
        <v>58</v>
      </c>
      <c r="C666">
        <v>3</v>
      </c>
      <c r="E666" t="s">
        <v>281</v>
      </c>
    </row>
    <row r="667" spans="1:5" ht="30">
      <c r="A667" t="str">
        <f t="shared" si="12"/>
        <v>A254</v>
      </c>
      <c r="B667" t="s">
        <v>58</v>
      </c>
      <c r="C667">
        <v>4</v>
      </c>
      <c r="D667" s="3" t="s">
        <v>529</v>
      </c>
      <c r="E667" t="s">
        <v>280</v>
      </c>
    </row>
    <row r="668" spans="1:5" ht="60">
      <c r="A668" t="str">
        <f t="shared" si="12"/>
        <v>A255</v>
      </c>
      <c r="B668" t="s">
        <v>58</v>
      </c>
      <c r="C668">
        <v>5</v>
      </c>
      <c r="D668" s="3" t="s">
        <v>534</v>
      </c>
      <c r="E668" t="s">
        <v>280</v>
      </c>
    </row>
    <row r="669" spans="1:5" ht="90">
      <c r="A669" t="str">
        <f t="shared" si="12"/>
        <v>A256</v>
      </c>
      <c r="B669" t="s">
        <v>58</v>
      </c>
      <c r="C669">
        <v>6</v>
      </c>
      <c r="D669" s="3" t="s">
        <v>423</v>
      </c>
      <c r="E669" t="s">
        <v>422</v>
      </c>
    </row>
    <row r="670" spans="1:5">
      <c r="A670" t="str">
        <f t="shared" si="12"/>
        <v>A25</v>
      </c>
      <c r="B670" t="s">
        <v>58</v>
      </c>
    </row>
    <row r="671" spans="1:5">
      <c r="A671" t="str">
        <f t="shared" si="12"/>
        <v>A25</v>
      </c>
      <c r="B671" t="s">
        <v>58</v>
      </c>
    </row>
    <row r="672" spans="1:5">
      <c r="A672" t="str">
        <f t="shared" si="12"/>
        <v>A25</v>
      </c>
      <c r="B672" t="s">
        <v>58</v>
      </c>
    </row>
    <row r="673" spans="1:5">
      <c r="A673" t="str">
        <f t="shared" si="12"/>
        <v>A25</v>
      </c>
      <c r="B673" t="s">
        <v>58</v>
      </c>
    </row>
    <row r="674" spans="1:5">
      <c r="A674" t="str">
        <f t="shared" si="12"/>
        <v>A25</v>
      </c>
      <c r="B674" t="s">
        <v>58</v>
      </c>
    </row>
    <row r="675" spans="1:5">
      <c r="A675" t="str">
        <f t="shared" si="12"/>
        <v>A25</v>
      </c>
      <c r="B675" t="s">
        <v>58</v>
      </c>
    </row>
    <row r="676" spans="1:5">
      <c r="A676" t="str">
        <f t="shared" si="12"/>
        <v>A25</v>
      </c>
      <c r="B676" t="s">
        <v>58</v>
      </c>
    </row>
    <row r="677" spans="1:5">
      <c r="A677" t="str">
        <f t="shared" si="12"/>
        <v>A25</v>
      </c>
      <c r="B677" t="s">
        <v>58</v>
      </c>
    </row>
    <row r="678" spans="1:5">
      <c r="A678" t="str">
        <f t="shared" si="12"/>
        <v>R11</v>
      </c>
      <c r="B678" t="s">
        <v>59</v>
      </c>
      <c r="C678">
        <v>1</v>
      </c>
      <c r="D678" s="3" t="s">
        <v>583</v>
      </c>
      <c r="E678" t="s">
        <v>282</v>
      </c>
    </row>
    <row r="679" spans="1:5" ht="90">
      <c r="A679" t="str">
        <f t="shared" si="12"/>
        <v>R12</v>
      </c>
      <c r="B679" t="s">
        <v>59</v>
      </c>
      <c r="C679">
        <v>2</v>
      </c>
      <c r="D679" s="3" t="s">
        <v>535</v>
      </c>
      <c r="E679" t="s">
        <v>283</v>
      </c>
    </row>
    <row r="680" spans="1:5">
      <c r="A680" t="str">
        <f t="shared" si="12"/>
        <v>R1</v>
      </c>
      <c r="B680" t="s">
        <v>59</v>
      </c>
      <c r="E680" t="s">
        <v>284</v>
      </c>
    </row>
    <row r="681" spans="1:5">
      <c r="A681" t="str">
        <f t="shared" si="12"/>
        <v>R1</v>
      </c>
      <c r="B681" t="s">
        <v>59</v>
      </c>
      <c r="E681" t="s">
        <v>285</v>
      </c>
    </row>
    <row r="682" spans="1:5">
      <c r="A682" t="str">
        <f t="shared" si="12"/>
        <v>R1</v>
      </c>
      <c r="B682" t="s">
        <v>59</v>
      </c>
      <c r="E682" t="s">
        <v>286</v>
      </c>
    </row>
    <row r="683" spans="1:5">
      <c r="A683" t="str">
        <f t="shared" si="12"/>
        <v>R16</v>
      </c>
      <c r="B683" t="s">
        <v>59</v>
      </c>
      <c r="C683">
        <v>6</v>
      </c>
      <c r="D683" s="3" t="s">
        <v>536</v>
      </c>
      <c r="E683" t="s">
        <v>287</v>
      </c>
    </row>
    <row r="684" spans="1:5" ht="45">
      <c r="A684" t="str">
        <f t="shared" si="12"/>
        <v>R17</v>
      </c>
      <c r="B684" t="s">
        <v>59</v>
      </c>
      <c r="C684">
        <v>7</v>
      </c>
      <c r="D684" s="3" t="s">
        <v>538</v>
      </c>
      <c r="E684" t="s">
        <v>288</v>
      </c>
    </row>
    <row r="685" spans="1:5">
      <c r="A685" t="str">
        <f t="shared" si="12"/>
        <v>R1</v>
      </c>
      <c r="B685" t="s">
        <v>59</v>
      </c>
      <c r="E685" t="s">
        <v>289</v>
      </c>
    </row>
    <row r="686" spans="1:5">
      <c r="A686" t="str">
        <f t="shared" si="12"/>
        <v>R1</v>
      </c>
      <c r="B686" t="s">
        <v>59</v>
      </c>
      <c r="E686" t="s">
        <v>537</v>
      </c>
    </row>
    <row r="687" spans="1:5" ht="90">
      <c r="A687" t="str">
        <f t="shared" si="12"/>
        <v>R1JO1</v>
      </c>
      <c r="B687" t="s">
        <v>59</v>
      </c>
      <c r="C687" t="s">
        <v>659</v>
      </c>
      <c r="D687" s="3" t="s">
        <v>660</v>
      </c>
      <c r="E687" t="s">
        <v>288</v>
      </c>
    </row>
    <row r="688" spans="1:5" ht="105">
      <c r="A688" t="str">
        <f t="shared" si="12"/>
        <v>R1JO2</v>
      </c>
      <c r="B688" t="s">
        <v>59</v>
      </c>
      <c r="C688" t="s">
        <v>661</v>
      </c>
      <c r="D688" s="3" t="s">
        <v>662</v>
      </c>
      <c r="E688" t="s">
        <v>288</v>
      </c>
    </row>
    <row r="689" spans="1:5" ht="120">
      <c r="A689" t="str">
        <f t="shared" si="12"/>
        <v>R1JO3</v>
      </c>
      <c r="B689" t="s">
        <v>59</v>
      </c>
      <c r="C689" t="s">
        <v>664</v>
      </c>
      <c r="D689" s="3" t="s">
        <v>663</v>
      </c>
      <c r="E689" t="s">
        <v>288</v>
      </c>
    </row>
    <row r="690" spans="1:5" ht="75">
      <c r="A690" t="str">
        <f t="shared" si="12"/>
        <v>R1JO4</v>
      </c>
      <c r="B690" t="s">
        <v>59</v>
      </c>
      <c r="C690" t="s">
        <v>665</v>
      </c>
      <c r="D690" s="1" t="s">
        <v>666</v>
      </c>
      <c r="E690" t="s">
        <v>288</v>
      </c>
    </row>
    <row r="691" spans="1:5" ht="120">
      <c r="A691" t="str">
        <f t="shared" ref="A691:A703" si="13">CONCATENATE(B691,C691)</f>
        <v>R1IO1</v>
      </c>
      <c r="B691" t="s">
        <v>59</v>
      </c>
      <c r="C691" t="s">
        <v>757</v>
      </c>
      <c r="D691" s="3" t="s">
        <v>791</v>
      </c>
      <c r="E691" t="s">
        <v>288</v>
      </c>
    </row>
    <row r="692" spans="1:5" ht="105">
      <c r="A692" t="str">
        <f t="shared" si="13"/>
        <v>R1IO2</v>
      </c>
      <c r="B692" t="s">
        <v>59</v>
      </c>
      <c r="C692" t="s">
        <v>765</v>
      </c>
      <c r="D692" s="3" t="s">
        <v>792</v>
      </c>
      <c r="E692" t="s">
        <v>288</v>
      </c>
    </row>
    <row r="693" spans="1:5" ht="75">
      <c r="A693" t="str">
        <f t="shared" si="13"/>
        <v>R1IO3</v>
      </c>
      <c r="B693" t="s">
        <v>59</v>
      </c>
      <c r="C693" t="s">
        <v>769</v>
      </c>
      <c r="D693" s="3" t="s">
        <v>793</v>
      </c>
      <c r="E693" t="s">
        <v>288</v>
      </c>
    </row>
    <row r="694" spans="1:5" ht="75">
      <c r="A694" t="str">
        <f t="shared" si="13"/>
        <v>R1IO4</v>
      </c>
      <c r="B694" t="s">
        <v>59</v>
      </c>
      <c r="C694" t="s">
        <v>772</v>
      </c>
      <c r="D694" s="3" t="s">
        <v>794</v>
      </c>
      <c r="E694" t="s">
        <v>288</v>
      </c>
    </row>
    <row r="695" spans="1:5" ht="75">
      <c r="A695" t="str">
        <f t="shared" si="13"/>
        <v>R1IO5</v>
      </c>
      <c r="B695" t="s">
        <v>59</v>
      </c>
      <c r="C695" t="s">
        <v>776</v>
      </c>
      <c r="D695" s="3" t="s">
        <v>795</v>
      </c>
      <c r="E695" t="s">
        <v>288</v>
      </c>
    </row>
    <row r="696" spans="1:5" ht="60">
      <c r="A696" t="str">
        <f t="shared" si="13"/>
        <v>R1IR1</v>
      </c>
      <c r="B696" t="s">
        <v>59</v>
      </c>
      <c r="C696" t="s">
        <v>799</v>
      </c>
      <c r="D696" s="3" t="s">
        <v>841</v>
      </c>
      <c r="E696" t="s">
        <v>288</v>
      </c>
    </row>
    <row r="697" spans="1:5" ht="105">
      <c r="A697" t="str">
        <f t="shared" si="13"/>
        <v>R1IR2</v>
      </c>
      <c r="B697" t="s">
        <v>59</v>
      </c>
      <c r="C697" t="s">
        <v>816</v>
      </c>
      <c r="D697" s="3" t="s">
        <v>851</v>
      </c>
      <c r="E697" t="s">
        <v>288</v>
      </c>
    </row>
    <row r="698" spans="1:5" ht="75">
      <c r="A698" t="str">
        <f t="shared" si="13"/>
        <v>R1IR3</v>
      </c>
      <c r="B698" t="s">
        <v>59</v>
      </c>
      <c r="C698" t="s">
        <v>820</v>
      </c>
      <c r="D698" s="3" t="s">
        <v>883</v>
      </c>
      <c r="E698" t="s">
        <v>288</v>
      </c>
    </row>
    <row r="699" spans="1:5" ht="30">
      <c r="A699" t="str">
        <f t="shared" si="13"/>
        <v>R1IF1</v>
      </c>
      <c r="B699" t="s">
        <v>59</v>
      </c>
      <c r="C699" t="s">
        <v>903</v>
      </c>
      <c r="D699" s="3" t="s">
        <v>927</v>
      </c>
      <c r="E699" t="s">
        <v>288</v>
      </c>
    </row>
    <row r="700" spans="1:5" ht="75">
      <c r="A700" t="str">
        <f t="shared" si="13"/>
        <v>R1IF2</v>
      </c>
      <c r="B700" t="s">
        <v>59</v>
      </c>
      <c r="C700" t="s">
        <v>913</v>
      </c>
      <c r="D700" s="3" t="s">
        <v>963</v>
      </c>
      <c r="E700" t="s">
        <v>288</v>
      </c>
    </row>
    <row r="701" spans="1:5" ht="30">
      <c r="A701" t="str">
        <f t="shared" si="13"/>
        <v>R1IF3</v>
      </c>
      <c r="B701" t="s">
        <v>59</v>
      </c>
      <c r="C701" t="s">
        <v>917</v>
      </c>
      <c r="D701" s="3" t="s">
        <v>965</v>
      </c>
      <c r="E701" t="s">
        <v>288</v>
      </c>
    </row>
    <row r="702" spans="1:5" ht="75">
      <c r="A702" t="str">
        <f t="shared" si="13"/>
        <v>R1IF4</v>
      </c>
      <c r="B702" t="s">
        <v>59</v>
      </c>
      <c r="C702" t="s">
        <v>928</v>
      </c>
      <c r="D702" s="3" t="s">
        <v>989</v>
      </c>
      <c r="E702" t="s">
        <v>283</v>
      </c>
    </row>
    <row r="703" spans="1:5" ht="45">
      <c r="A703" t="str">
        <f t="shared" si="13"/>
        <v>R1P1</v>
      </c>
      <c r="B703" t="s">
        <v>59</v>
      </c>
      <c r="C703" t="s">
        <v>116</v>
      </c>
      <c r="D703" s="3" t="s">
        <v>997</v>
      </c>
      <c r="E703" t="s">
        <v>283</v>
      </c>
    </row>
    <row r="704" spans="1:5">
      <c r="A704" t="str">
        <f t="shared" ref="A704:A769" si="14">CONCATENATE(B704,C704)</f>
        <v>R2</v>
      </c>
      <c r="B704" t="s">
        <v>60</v>
      </c>
      <c r="E704" s="7" t="s">
        <v>61</v>
      </c>
    </row>
    <row r="705" spans="1:5">
      <c r="A705" t="str">
        <f t="shared" si="14"/>
        <v>R2</v>
      </c>
      <c r="B705" t="s">
        <v>60</v>
      </c>
    </row>
    <row r="706" spans="1:5">
      <c r="A706" t="str">
        <f t="shared" si="14"/>
        <v>R2</v>
      </c>
      <c r="B706" t="s">
        <v>60</v>
      </c>
    </row>
    <row r="707" spans="1:5">
      <c r="A707" t="str">
        <f t="shared" si="14"/>
        <v>R2</v>
      </c>
      <c r="B707" t="s">
        <v>60</v>
      </c>
    </row>
    <row r="708" spans="1:5">
      <c r="A708" t="str">
        <f t="shared" si="14"/>
        <v>R2</v>
      </c>
      <c r="B708" t="s">
        <v>60</v>
      </c>
    </row>
    <row r="709" spans="1:5">
      <c r="A709" t="str">
        <f t="shared" si="14"/>
        <v>R2</v>
      </c>
      <c r="B709" t="s">
        <v>60</v>
      </c>
    </row>
    <row r="710" spans="1:5">
      <c r="A710" t="str">
        <f t="shared" si="14"/>
        <v>R2</v>
      </c>
      <c r="B710" t="s">
        <v>60</v>
      </c>
    </row>
    <row r="711" spans="1:5">
      <c r="A711" t="str">
        <f t="shared" si="14"/>
        <v>R2</v>
      </c>
      <c r="B711" t="s">
        <v>60</v>
      </c>
    </row>
    <row r="712" spans="1:5">
      <c r="A712" t="str">
        <f t="shared" si="14"/>
        <v>R2</v>
      </c>
      <c r="B712" t="s">
        <v>60</v>
      </c>
    </row>
    <row r="713" spans="1:5">
      <c r="A713" t="str">
        <f t="shared" si="14"/>
        <v>R2</v>
      </c>
      <c r="B713" t="s">
        <v>60</v>
      </c>
    </row>
    <row r="714" spans="1:5">
      <c r="A714" t="str">
        <f t="shared" si="14"/>
        <v>R2</v>
      </c>
      <c r="B714" t="s">
        <v>60</v>
      </c>
    </row>
    <row r="715" spans="1:5">
      <c r="A715" t="str">
        <f t="shared" si="14"/>
        <v>R2</v>
      </c>
      <c r="B715" t="s">
        <v>60</v>
      </c>
    </row>
    <row r="716" spans="1:5" ht="45">
      <c r="A716" t="str">
        <f t="shared" si="14"/>
        <v>R31</v>
      </c>
      <c r="B716" t="s">
        <v>62</v>
      </c>
      <c r="C716">
        <v>1</v>
      </c>
      <c r="D716" s="3" t="s">
        <v>539</v>
      </c>
      <c r="E716" t="s">
        <v>290</v>
      </c>
    </row>
    <row r="717" spans="1:5" ht="120">
      <c r="A717" t="str">
        <f t="shared" si="14"/>
        <v>R32</v>
      </c>
      <c r="B717" t="s">
        <v>62</v>
      </c>
      <c r="C717">
        <v>2</v>
      </c>
      <c r="D717" s="3" t="s">
        <v>589</v>
      </c>
      <c r="E717" t="s">
        <v>207</v>
      </c>
    </row>
    <row r="718" spans="1:5">
      <c r="A718" t="str">
        <f t="shared" si="14"/>
        <v>R3</v>
      </c>
      <c r="B718" t="s">
        <v>62</v>
      </c>
    </row>
    <row r="719" spans="1:5">
      <c r="A719" t="str">
        <f t="shared" si="14"/>
        <v>R3</v>
      </c>
      <c r="B719" t="s">
        <v>62</v>
      </c>
    </row>
    <row r="720" spans="1:5">
      <c r="A720" t="str">
        <f t="shared" si="14"/>
        <v>R3</v>
      </c>
      <c r="B720" t="s">
        <v>62</v>
      </c>
    </row>
    <row r="721" spans="1:5">
      <c r="A721" t="str">
        <f t="shared" si="14"/>
        <v>R3</v>
      </c>
      <c r="B721" t="s">
        <v>62</v>
      </c>
    </row>
    <row r="722" spans="1:5">
      <c r="A722" t="str">
        <f t="shared" si="14"/>
        <v>R3</v>
      </c>
      <c r="B722" t="s">
        <v>62</v>
      </c>
    </row>
    <row r="723" spans="1:5" ht="120">
      <c r="A723" t="str">
        <f t="shared" si="14"/>
        <v>R3J1</v>
      </c>
      <c r="B723" t="s">
        <v>62</v>
      </c>
      <c r="C723" t="s">
        <v>599</v>
      </c>
      <c r="D723" s="3" t="s">
        <v>618</v>
      </c>
      <c r="E723" t="s">
        <v>290</v>
      </c>
    </row>
    <row r="724" spans="1:5" ht="45">
      <c r="A724" t="str">
        <f t="shared" si="14"/>
        <v>R3IR1</v>
      </c>
      <c r="B724" t="s">
        <v>62</v>
      </c>
      <c r="C724" t="s">
        <v>799</v>
      </c>
      <c r="D724" s="3" t="s">
        <v>818</v>
      </c>
      <c r="E724" t="s">
        <v>290</v>
      </c>
    </row>
    <row r="725" spans="1:5">
      <c r="A725" t="str">
        <f t="shared" si="14"/>
        <v>R3</v>
      </c>
      <c r="B725" t="s">
        <v>62</v>
      </c>
    </row>
    <row r="726" spans="1:5">
      <c r="A726" t="str">
        <f t="shared" si="14"/>
        <v>R3</v>
      </c>
      <c r="B726" t="s">
        <v>62</v>
      </c>
    </row>
    <row r="727" spans="1:5">
      <c r="A727" t="str">
        <f t="shared" si="14"/>
        <v>R3</v>
      </c>
      <c r="B727" t="s">
        <v>62</v>
      </c>
    </row>
    <row r="728" spans="1:5" ht="45">
      <c r="A728" t="str">
        <f t="shared" si="14"/>
        <v>R41</v>
      </c>
      <c r="B728" t="s">
        <v>63</v>
      </c>
      <c r="C728">
        <v>1</v>
      </c>
      <c r="D728" s="3" t="s">
        <v>541</v>
      </c>
      <c r="E728" t="s">
        <v>291</v>
      </c>
    </row>
    <row r="729" spans="1:5" ht="60">
      <c r="A729" t="str">
        <f t="shared" si="14"/>
        <v>R42</v>
      </c>
      <c r="B729" t="s">
        <v>63</v>
      </c>
      <c r="C729">
        <v>2</v>
      </c>
      <c r="D729" s="3" t="s">
        <v>540</v>
      </c>
      <c r="E729" t="s">
        <v>292</v>
      </c>
    </row>
    <row r="730" spans="1:5">
      <c r="A730" t="str">
        <f t="shared" si="14"/>
        <v>R43</v>
      </c>
      <c r="B730" t="s">
        <v>63</v>
      </c>
      <c r="C730">
        <v>3</v>
      </c>
      <c r="E730" t="s">
        <v>293</v>
      </c>
    </row>
    <row r="731" spans="1:5" ht="45">
      <c r="A731" t="str">
        <f t="shared" si="14"/>
        <v>R44</v>
      </c>
      <c r="B731" t="s">
        <v>63</v>
      </c>
      <c r="C731">
        <v>4</v>
      </c>
      <c r="D731" s="3" t="s">
        <v>543</v>
      </c>
      <c r="E731" t="s">
        <v>542</v>
      </c>
    </row>
    <row r="732" spans="1:5">
      <c r="A732" t="str">
        <f t="shared" si="14"/>
        <v>R4</v>
      </c>
      <c r="B732" t="s">
        <v>63</v>
      </c>
    </row>
    <row r="733" spans="1:5">
      <c r="A733" t="str">
        <f t="shared" si="14"/>
        <v>R4</v>
      </c>
      <c r="B733" t="s">
        <v>63</v>
      </c>
    </row>
    <row r="734" spans="1:5">
      <c r="A734" t="str">
        <f t="shared" si="14"/>
        <v>R4</v>
      </c>
      <c r="B734" t="s">
        <v>63</v>
      </c>
    </row>
    <row r="735" spans="1:5" ht="45">
      <c r="A735" t="str">
        <f t="shared" si="14"/>
        <v>R4J1</v>
      </c>
      <c r="B735" t="s">
        <v>63</v>
      </c>
      <c r="C735" t="s">
        <v>599</v>
      </c>
      <c r="D735" s="3" t="s">
        <v>612</v>
      </c>
      <c r="E735" t="s">
        <v>611</v>
      </c>
    </row>
    <row r="736" spans="1:5" ht="60">
      <c r="A736" t="str">
        <f t="shared" si="14"/>
        <v>R4J2</v>
      </c>
      <c r="B736" t="s">
        <v>63</v>
      </c>
      <c r="C736" t="s">
        <v>601</v>
      </c>
      <c r="D736" s="3" t="s">
        <v>631</v>
      </c>
      <c r="E736" t="s">
        <v>611</v>
      </c>
    </row>
    <row r="737" spans="1:5" ht="105">
      <c r="A737" t="str">
        <f t="shared" si="14"/>
        <v>R4JO1</v>
      </c>
      <c r="B737" t="s">
        <v>63</v>
      </c>
      <c r="C737" t="s">
        <v>659</v>
      </c>
      <c r="D737" s="3" t="s">
        <v>672</v>
      </c>
      <c r="E737" t="s">
        <v>611</v>
      </c>
    </row>
    <row r="738" spans="1:5" ht="75">
      <c r="A738" t="str">
        <f t="shared" si="14"/>
        <v>R4IR1</v>
      </c>
      <c r="B738" t="s">
        <v>63</v>
      </c>
      <c r="C738" t="s">
        <v>799</v>
      </c>
      <c r="D738" s="3" t="s">
        <v>815</v>
      </c>
      <c r="E738" t="s">
        <v>611</v>
      </c>
    </row>
    <row r="739" spans="1:5" ht="75">
      <c r="A739" t="str">
        <f t="shared" si="14"/>
        <v>R4IR2</v>
      </c>
      <c r="B739" t="s">
        <v>63</v>
      </c>
      <c r="C739" t="s">
        <v>816</v>
      </c>
      <c r="D739" s="3" t="s">
        <v>845</v>
      </c>
      <c r="E739" t="s">
        <v>846</v>
      </c>
    </row>
    <row r="740" spans="1:5" ht="75">
      <c r="A740" t="str">
        <f t="shared" si="14"/>
        <v>R4IF1</v>
      </c>
      <c r="B740" t="s">
        <v>63</v>
      </c>
      <c r="C740" t="s">
        <v>903</v>
      </c>
      <c r="D740" s="3" t="s">
        <v>987</v>
      </c>
      <c r="E740" t="s">
        <v>846</v>
      </c>
    </row>
    <row r="741" spans="1:5">
      <c r="A741" t="str">
        <f t="shared" si="14"/>
        <v>R5</v>
      </c>
      <c r="B741" t="s">
        <v>64</v>
      </c>
      <c r="E741" s="7" t="s">
        <v>65</v>
      </c>
    </row>
    <row r="742" spans="1:5" ht="60">
      <c r="A742" t="str">
        <f t="shared" si="14"/>
        <v>R52</v>
      </c>
      <c r="B742" t="s">
        <v>64</v>
      </c>
      <c r="C742">
        <v>2</v>
      </c>
      <c r="D742" s="3" t="s">
        <v>545</v>
      </c>
      <c r="E742" t="s">
        <v>544</v>
      </c>
    </row>
    <row r="743" spans="1:5" ht="75">
      <c r="A743" t="str">
        <f t="shared" si="14"/>
        <v>R53a</v>
      </c>
      <c r="B743" t="s">
        <v>64</v>
      </c>
      <c r="C743" t="s">
        <v>455</v>
      </c>
      <c r="D743" s="3" t="s">
        <v>546</v>
      </c>
      <c r="E743" t="s">
        <v>544</v>
      </c>
    </row>
    <row r="744" spans="1:5" ht="90">
      <c r="A744" t="str">
        <f t="shared" si="14"/>
        <v>R53b</v>
      </c>
      <c r="B744" t="s">
        <v>64</v>
      </c>
      <c r="C744" t="s">
        <v>454</v>
      </c>
      <c r="D744" s="3" t="s">
        <v>547</v>
      </c>
      <c r="E744" t="s">
        <v>544</v>
      </c>
    </row>
    <row r="745" spans="1:5">
      <c r="A745" t="str">
        <f t="shared" si="14"/>
        <v>R5</v>
      </c>
      <c r="B745" t="s">
        <v>64</v>
      </c>
    </row>
    <row r="746" spans="1:5">
      <c r="A746" t="str">
        <f t="shared" si="14"/>
        <v>R5</v>
      </c>
      <c r="B746" t="s">
        <v>64</v>
      </c>
    </row>
    <row r="747" spans="1:5">
      <c r="A747" t="str">
        <f t="shared" si="14"/>
        <v>R5</v>
      </c>
      <c r="B747" t="s">
        <v>64</v>
      </c>
    </row>
    <row r="748" spans="1:5" ht="60">
      <c r="A748" t="str">
        <f t="shared" si="14"/>
        <v>R5J1</v>
      </c>
      <c r="B748" t="s">
        <v>64</v>
      </c>
      <c r="C748" t="s">
        <v>599</v>
      </c>
      <c r="D748" s="3" t="s">
        <v>617</v>
      </c>
      <c r="E748" t="s">
        <v>616</v>
      </c>
    </row>
    <row r="749" spans="1:5" ht="60">
      <c r="A749" t="str">
        <f t="shared" si="14"/>
        <v>R5J2</v>
      </c>
      <c r="B749" t="s">
        <v>64</v>
      </c>
      <c r="C749" t="s">
        <v>601</v>
      </c>
      <c r="D749" s="3" t="s">
        <v>625</v>
      </c>
      <c r="E749" t="s">
        <v>616</v>
      </c>
    </row>
    <row r="750" spans="1:5" ht="60">
      <c r="A750" t="str">
        <f t="shared" si="14"/>
        <v>R5IO1</v>
      </c>
      <c r="B750" t="s">
        <v>64</v>
      </c>
      <c r="C750" t="s">
        <v>757</v>
      </c>
      <c r="D750" s="3" t="s">
        <v>774</v>
      </c>
      <c r="E750" t="s">
        <v>616</v>
      </c>
    </row>
    <row r="751" spans="1:5" ht="30">
      <c r="A751" t="str">
        <f t="shared" si="14"/>
        <v>R5IF1</v>
      </c>
      <c r="B751" t="s">
        <v>64</v>
      </c>
      <c r="C751" t="s">
        <v>903</v>
      </c>
      <c r="D751" s="3" t="s">
        <v>908</v>
      </c>
      <c r="E751" t="s">
        <v>907</v>
      </c>
    </row>
    <row r="752" spans="1:5" ht="75">
      <c r="A752" t="str">
        <f t="shared" si="14"/>
        <v>R5IF2</v>
      </c>
      <c r="B752" t="s">
        <v>64</v>
      </c>
      <c r="C752" t="s">
        <v>913</v>
      </c>
      <c r="D752" s="3" t="s">
        <v>962</v>
      </c>
      <c r="E752" t="s">
        <v>907</v>
      </c>
    </row>
    <row r="753" spans="1:5" ht="105">
      <c r="A753" t="str">
        <f t="shared" si="14"/>
        <v>R5P1</v>
      </c>
      <c r="B753" t="s">
        <v>64</v>
      </c>
      <c r="C753" t="s">
        <v>116</v>
      </c>
      <c r="D753" s="3" t="s">
        <v>996</v>
      </c>
      <c r="E753" t="s">
        <v>995</v>
      </c>
    </row>
    <row r="754" spans="1:5" ht="90">
      <c r="A754" t="str">
        <f t="shared" si="14"/>
        <v>R61</v>
      </c>
      <c r="B754" t="s">
        <v>66</v>
      </c>
      <c r="C754">
        <v>1</v>
      </c>
      <c r="D754" s="3" t="s">
        <v>550</v>
      </c>
      <c r="E754" s="20" t="s">
        <v>548</v>
      </c>
    </row>
    <row r="755" spans="1:5">
      <c r="A755" t="str">
        <f t="shared" si="14"/>
        <v>R62</v>
      </c>
      <c r="B755" t="s">
        <v>66</v>
      </c>
      <c r="C755">
        <v>2</v>
      </c>
      <c r="E755" s="20" t="s">
        <v>549</v>
      </c>
    </row>
    <row r="756" spans="1:5">
      <c r="A756" t="str">
        <f t="shared" si="14"/>
        <v>R6</v>
      </c>
      <c r="B756" t="s">
        <v>66</v>
      </c>
    </row>
    <row r="757" spans="1:5">
      <c r="A757" t="str">
        <f t="shared" si="14"/>
        <v>R6</v>
      </c>
      <c r="B757" t="s">
        <v>66</v>
      </c>
    </row>
    <row r="758" spans="1:5">
      <c r="A758" t="str">
        <f t="shared" si="14"/>
        <v>R6</v>
      </c>
      <c r="B758" t="s">
        <v>66</v>
      </c>
    </row>
    <row r="759" spans="1:5">
      <c r="A759" t="str">
        <f t="shared" si="14"/>
        <v>R6</v>
      </c>
      <c r="B759" t="s">
        <v>66</v>
      </c>
    </row>
    <row r="760" spans="1:5">
      <c r="A760" t="str">
        <f t="shared" si="14"/>
        <v>R6</v>
      </c>
      <c r="B760" t="s">
        <v>66</v>
      </c>
    </row>
    <row r="761" spans="1:5">
      <c r="A761" t="str">
        <f t="shared" si="14"/>
        <v>R6</v>
      </c>
      <c r="B761" t="s">
        <v>66</v>
      </c>
    </row>
    <row r="762" spans="1:5">
      <c r="A762" t="str">
        <f t="shared" si="14"/>
        <v>R6</v>
      </c>
      <c r="B762" t="s">
        <v>66</v>
      </c>
    </row>
    <row r="763" spans="1:5">
      <c r="A763" t="str">
        <f t="shared" si="14"/>
        <v>R6</v>
      </c>
      <c r="B763" t="s">
        <v>66</v>
      </c>
    </row>
    <row r="764" spans="1:5">
      <c r="A764" t="str">
        <f t="shared" si="14"/>
        <v>R6</v>
      </c>
      <c r="B764" t="s">
        <v>66</v>
      </c>
    </row>
    <row r="765" spans="1:5">
      <c r="A765" t="str">
        <f t="shared" si="14"/>
        <v>R6</v>
      </c>
      <c r="B765" t="s">
        <v>66</v>
      </c>
    </row>
    <row r="766" spans="1:5" ht="75">
      <c r="A766" t="str">
        <f t="shared" si="14"/>
        <v>R71</v>
      </c>
      <c r="B766" t="s">
        <v>67</v>
      </c>
      <c r="C766">
        <v>1</v>
      </c>
      <c r="D766" s="3" t="s">
        <v>552</v>
      </c>
      <c r="E766" s="20" t="s">
        <v>551</v>
      </c>
    </row>
    <row r="767" spans="1:5">
      <c r="A767" t="str">
        <f t="shared" si="14"/>
        <v>R7</v>
      </c>
      <c r="B767" t="s">
        <v>67</v>
      </c>
    </row>
    <row r="768" spans="1:5">
      <c r="A768" t="str">
        <f t="shared" si="14"/>
        <v>R7</v>
      </c>
      <c r="B768" t="s">
        <v>67</v>
      </c>
    </row>
    <row r="769" spans="1:5">
      <c r="A769" t="str">
        <f t="shared" si="14"/>
        <v>R7</v>
      </c>
      <c r="B769" t="s">
        <v>67</v>
      </c>
    </row>
    <row r="770" spans="1:5">
      <c r="A770" t="str">
        <f t="shared" ref="A770:A845" si="15">CONCATENATE(B770,C770)</f>
        <v>R7</v>
      </c>
      <c r="B770" t="s">
        <v>67</v>
      </c>
    </row>
    <row r="771" spans="1:5">
      <c r="A771" t="str">
        <f t="shared" si="15"/>
        <v>R7</v>
      </c>
      <c r="B771" t="s">
        <v>67</v>
      </c>
    </row>
    <row r="772" spans="1:5">
      <c r="A772" t="str">
        <f t="shared" si="15"/>
        <v>R7</v>
      </c>
      <c r="B772" t="s">
        <v>67</v>
      </c>
    </row>
    <row r="773" spans="1:5">
      <c r="A773" t="str">
        <f t="shared" si="15"/>
        <v>R7</v>
      </c>
      <c r="B773" t="s">
        <v>67</v>
      </c>
    </row>
    <row r="774" spans="1:5">
      <c r="A774" t="str">
        <f t="shared" si="15"/>
        <v>R7</v>
      </c>
      <c r="B774" t="s">
        <v>67</v>
      </c>
    </row>
    <row r="775" spans="1:5">
      <c r="A775" t="str">
        <f t="shared" si="15"/>
        <v>R7</v>
      </c>
      <c r="B775" t="s">
        <v>67</v>
      </c>
    </row>
    <row r="776" spans="1:5">
      <c r="A776" t="str">
        <f t="shared" si="15"/>
        <v>R7</v>
      </c>
      <c r="B776" t="s">
        <v>67</v>
      </c>
    </row>
    <row r="777" spans="1:5">
      <c r="A777" t="str">
        <f t="shared" si="15"/>
        <v>R7</v>
      </c>
      <c r="B777" t="s">
        <v>67</v>
      </c>
    </row>
    <row r="778" spans="1:5" ht="60">
      <c r="A778" t="str">
        <f t="shared" si="15"/>
        <v>R81</v>
      </c>
      <c r="B778" t="s">
        <v>68</v>
      </c>
      <c r="C778">
        <v>1</v>
      </c>
      <c r="D778" s="3" t="s">
        <v>553</v>
      </c>
      <c r="E778" s="20" t="s">
        <v>554</v>
      </c>
    </row>
    <row r="779" spans="1:5" ht="90">
      <c r="B779" t="s">
        <v>68</v>
      </c>
      <c r="C779">
        <v>2</v>
      </c>
      <c r="D779" s="3" t="s">
        <v>557</v>
      </c>
      <c r="E779" s="20" t="s">
        <v>556</v>
      </c>
    </row>
    <row r="780" spans="1:5">
      <c r="A780" t="str">
        <f t="shared" si="15"/>
        <v>R8</v>
      </c>
      <c r="B780" t="s">
        <v>68</v>
      </c>
      <c r="E780" s="20" t="s">
        <v>555</v>
      </c>
    </row>
    <row r="781" spans="1:5">
      <c r="A781" t="str">
        <f t="shared" si="15"/>
        <v>R8</v>
      </c>
      <c r="B781" t="s">
        <v>68</v>
      </c>
    </row>
    <row r="782" spans="1:5">
      <c r="A782" t="str">
        <f t="shared" si="15"/>
        <v>R8</v>
      </c>
      <c r="B782" t="s">
        <v>68</v>
      </c>
    </row>
    <row r="783" spans="1:5">
      <c r="A783" t="str">
        <f t="shared" si="15"/>
        <v>R8</v>
      </c>
      <c r="B783" t="s">
        <v>68</v>
      </c>
    </row>
    <row r="784" spans="1:5">
      <c r="A784" t="str">
        <f t="shared" si="15"/>
        <v>R8</v>
      </c>
      <c r="B784" t="s">
        <v>68</v>
      </c>
    </row>
    <row r="785" spans="1:5">
      <c r="A785" t="str">
        <f t="shared" si="15"/>
        <v>R8</v>
      </c>
      <c r="B785" t="s">
        <v>68</v>
      </c>
    </row>
    <row r="786" spans="1:5">
      <c r="A786" t="str">
        <f t="shared" si="15"/>
        <v>R8</v>
      </c>
      <c r="B786" t="s">
        <v>68</v>
      </c>
    </row>
    <row r="787" spans="1:5">
      <c r="A787" t="str">
        <f t="shared" si="15"/>
        <v>R8</v>
      </c>
      <c r="B787" t="s">
        <v>68</v>
      </c>
    </row>
    <row r="788" spans="1:5">
      <c r="A788" t="str">
        <f t="shared" si="15"/>
        <v>R8</v>
      </c>
      <c r="B788" t="s">
        <v>68</v>
      </c>
    </row>
    <row r="789" spans="1:5">
      <c r="A789" t="str">
        <f t="shared" si="15"/>
        <v>R8</v>
      </c>
      <c r="B789" t="s">
        <v>68</v>
      </c>
    </row>
    <row r="790" spans="1:5">
      <c r="A790" t="str">
        <f t="shared" si="15"/>
        <v>R8</v>
      </c>
      <c r="B790" t="s">
        <v>68</v>
      </c>
    </row>
    <row r="791" spans="1:5">
      <c r="A791" t="str">
        <f t="shared" si="15"/>
        <v>R91</v>
      </c>
      <c r="B791" t="s">
        <v>69</v>
      </c>
      <c r="C791">
        <v>1</v>
      </c>
      <c r="E791" t="s">
        <v>294</v>
      </c>
    </row>
    <row r="792" spans="1:5">
      <c r="A792" t="str">
        <f t="shared" si="15"/>
        <v>R92</v>
      </c>
      <c r="B792" t="s">
        <v>69</v>
      </c>
      <c r="C792">
        <v>2</v>
      </c>
      <c r="E792" t="s">
        <v>295</v>
      </c>
    </row>
    <row r="793" spans="1:5">
      <c r="A793" t="str">
        <f t="shared" si="15"/>
        <v>R93</v>
      </c>
      <c r="B793" t="s">
        <v>69</v>
      </c>
      <c r="C793">
        <v>3</v>
      </c>
      <c r="D793" s="3" t="s">
        <v>558</v>
      </c>
      <c r="E793" t="s">
        <v>204</v>
      </c>
    </row>
    <row r="794" spans="1:5" ht="45">
      <c r="A794" t="str">
        <f t="shared" si="15"/>
        <v>R94</v>
      </c>
      <c r="B794" t="s">
        <v>69</v>
      </c>
      <c r="C794">
        <v>4</v>
      </c>
      <c r="D794" s="3" t="s">
        <v>559</v>
      </c>
      <c r="E794" t="s">
        <v>296</v>
      </c>
    </row>
    <row r="795" spans="1:5">
      <c r="A795" t="str">
        <f t="shared" si="15"/>
        <v>R9</v>
      </c>
      <c r="B795" t="s">
        <v>69</v>
      </c>
      <c r="E795" t="s">
        <v>297</v>
      </c>
    </row>
    <row r="796" spans="1:5">
      <c r="A796" t="str">
        <f t="shared" si="15"/>
        <v>R9</v>
      </c>
      <c r="B796" t="s">
        <v>69</v>
      </c>
      <c r="E796" t="s">
        <v>298</v>
      </c>
    </row>
    <row r="797" spans="1:5">
      <c r="A797" t="str">
        <f t="shared" si="15"/>
        <v>R9</v>
      </c>
      <c r="B797" t="s">
        <v>69</v>
      </c>
      <c r="E797" t="s">
        <v>299</v>
      </c>
    </row>
    <row r="798" spans="1:5" ht="90">
      <c r="A798" t="str">
        <f t="shared" si="15"/>
        <v>R98</v>
      </c>
      <c r="B798" t="s">
        <v>69</v>
      </c>
      <c r="C798">
        <v>8</v>
      </c>
      <c r="D798" s="3" t="s">
        <v>560</v>
      </c>
      <c r="E798" t="s">
        <v>300</v>
      </c>
    </row>
    <row r="799" spans="1:5">
      <c r="A799" t="str">
        <f t="shared" si="15"/>
        <v>R9</v>
      </c>
      <c r="B799" t="s">
        <v>69</v>
      </c>
    </row>
    <row r="800" spans="1:5" ht="90">
      <c r="A800" t="str">
        <f t="shared" si="15"/>
        <v>R9J1</v>
      </c>
      <c r="B800" t="s">
        <v>69</v>
      </c>
      <c r="C800" t="s">
        <v>599</v>
      </c>
      <c r="D800" s="3" t="s">
        <v>628</v>
      </c>
      <c r="E800" t="s">
        <v>627</v>
      </c>
    </row>
    <row r="801" spans="1:5" ht="60">
      <c r="A801" t="str">
        <f t="shared" si="15"/>
        <v>R9I1</v>
      </c>
      <c r="B801" t="s">
        <v>69</v>
      </c>
      <c r="C801" t="s">
        <v>718</v>
      </c>
      <c r="D801" s="3" t="s">
        <v>745</v>
      </c>
      <c r="E801" t="s">
        <v>744</v>
      </c>
    </row>
    <row r="802" spans="1:5" ht="180">
      <c r="A802" t="str">
        <f t="shared" si="15"/>
        <v>R9IO1</v>
      </c>
      <c r="B802" t="s">
        <v>69</v>
      </c>
      <c r="C802" t="s">
        <v>757</v>
      </c>
      <c r="D802" s="3" t="s">
        <v>763</v>
      </c>
      <c r="E802" t="s">
        <v>744</v>
      </c>
    </row>
    <row r="803" spans="1:5" ht="75">
      <c r="A803" t="str">
        <f t="shared" si="15"/>
        <v>R9IR1</v>
      </c>
      <c r="B803" t="s">
        <v>69</v>
      </c>
      <c r="C803" t="s">
        <v>799</v>
      </c>
      <c r="D803" s="3" t="s">
        <v>892</v>
      </c>
      <c r="E803" t="s">
        <v>744</v>
      </c>
    </row>
    <row r="804" spans="1:5" ht="75">
      <c r="A804" t="str">
        <f t="shared" si="15"/>
        <v>R9IR2</v>
      </c>
      <c r="B804" t="s">
        <v>69</v>
      </c>
      <c r="C804" t="s">
        <v>816</v>
      </c>
      <c r="D804" s="3" t="s">
        <v>874</v>
      </c>
      <c r="E804" t="s">
        <v>744</v>
      </c>
    </row>
    <row r="805" spans="1:5" ht="75">
      <c r="A805" t="str">
        <f t="shared" si="15"/>
        <v>R9IR3</v>
      </c>
      <c r="B805" t="s">
        <v>69</v>
      </c>
      <c r="C805" t="s">
        <v>820</v>
      </c>
      <c r="D805" s="3" t="s">
        <v>895</v>
      </c>
      <c r="E805" t="s">
        <v>744</v>
      </c>
    </row>
    <row r="806" spans="1:5" ht="105">
      <c r="A806" t="str">
        <f t="shared" si="15"/>
        <v>R9IF1</v>
      </c>
      <c r="B806" t="s">
        <v>69</v>
      </c>
      <c r="C806" t="s">
        <v>903</v>
      </c>
      <c r="D806" s="3" t="s">
        <v>960</v>
      </c>
      <c r="E806" t="s">
        <v>744</v>
      </c>
    </row>
    <row r="807" spans="1:5" ht="75">
      <c r="A807" t="str">
        <f t="shared" si="15"/>
        <v>R9IF2</v>
      </c>
      <c r="B807" t="s">
        <v>69</v>
      </c>
      <c r="C807" t="s">
        <v>913</v>
      </c>
      <c r="D807" s="3" t="s">
        <v>976</v>
      </c>
      <c r="E807" t="s">
        <v>744</v>
      </c>
    </row>
    <row r="808" spans="1:5" ht="30">
      <c r="A808" t="str">
        <f t="shared" si="15"/>
        <v>R9IF3</v>
      </c>
      <c r="B808" t="s">
        <v>69</v>
      </c>
      <c r="C808" t="s">
        <v>917</v>
      </c>
      <c r="D808" s="3" t="s">
        <v>981</v>
      </c>
      <c r="E808" t="s">
        <v>295</v>
      </c>
    </row>
    <row r="809" spans="1:5" ht="60">
      <c r="A809" t="str">
        <f t="shared" si="15"/>
        <v>R9P1</v>
      </c>
      <c r="B809" t="s">
        <v>69</v>
      </c>
      <c r="C809" t="s">
        <v>116</v>
      </c>
      <c r="D809" s="3" t="s">
        <v>1000</v>
      </c>
      <c r="E809" t="s">
        <v>744</v>
      </c>
    </row>
    <row r="810" spans="1:5" ht="75">
      <c r="A810" t="str">
        <f t="shared" si="15"/>
        <v>R101</v>
      </c>
      <c r="B810" t="s">
        <v>70</v>
      </c>
      <c r="C810">
        <v>1</v>
      </c>
      <c r="D810" s="3" t="s">
        <v>561</v>
      </c>
      <c r="E810" t="s">
        <v>563</v>
      </c>
    </row>
    <row r="811" spans="1:5" ht="105">
      <c r="A811" t="str">
        <f t="shared" si="15"/>
        <v>R102</v>
      </c>
      <c r="B811" t="s">
        <v>70</v>
      </c>
      <c r="C811">
        <v>2</v>
      </c>
      <c r="D811" s="3" t="s">
        <v>562</v>
      </c>
      <c r="E811" t="s">
        <v>563</v>
      </c>
    </row>
    <row r="812" spans="1:5">
      <c r="B812" t="s">
        <v>70</v>
      </c>
      <c r="C812">
        <v>3</v>
      </c>
      <c r="E812" t="s">
        <v>564</v>
      </c>
    </row>
    <row r="813" spans="1:5" ht="30">
      <c r="A813" t="str">
        <f t="shared" si="15"/>
        <v>R104</v>
      </c>
      <c r="B813" t="s">
        <v>70</v>
      </c>
      <c r="C813">
        <v>4</v>
      </c>
      <c r="D813" s="3" t="s">
        <v>565</v>
      </c>
      <c r="E813" t="s">
        <v>301</v>
      </c>
    </row>
    <row r="814" spans="1:5">
      <c r="A814" t="str">
        <f t="shared" si="15"/>
        <v>R10</v>
      </c>
      <c r="B814" t="s">
        <v>70</v>
      </c>
      <c r="E814" t="s">
        <v>302</v>
      </c>
    </row>
    <row r="815" spans="1:5">
      <c r="A815" t="str">
        <f t="shared" si="15"/>
        <v>R10</v>
      </c>
      <c r="B815" t="s">
        <v>70</v>
      </c>
    </row>
    <row r="816" spans="1:5">
      <c r="A816" t="str">
        <f t="shared" si="15"/>
        <v>R10</v>
      </c>
      <c r="B816" t="s">
        <v>70</v>
      </c>
    </row>
    <row r="817" spans="1:5">
      <c r="A817" t="str">
        <f t="shared" si="15"/>
        <v>R10</v>
      </c>
      <c r="B817" t="s">
        <v>70</v>
      </c>
    </row>
    <row r="818" spans="1:5">
      <c r="A818" t="str">
        <f t="shared" si="15"/>
        <v>R10</v>
      </c>
      <c r="B818" t="s">
        <v>70</v>
      </c>
    </row>
    <row r="819" spans="1:5">
      <c r="A819" t="str">
        <f t="shared" si="15"/>
        <v>R10</v>
      </c>
      <c r="B819" t="s">
        <v>70</v>
      </c>
    </row>
    <row r="820" spans="1:5">
      <c r="A820" t="str">
        <f t="shared" si="15"/>
        <v>R10</v>
      </c>
      <c r="B820" t="s">
        <v>70</v>
      </c>
    </row>
    <row r="821" spans="1:5">
      <c r="A821" t="str">
        <f t="shared" si="15"/>
        <v>R10</v>
      </c>
      <c r="B821" t="s">
        <v>70</v>
      </c>
    </row>
    <row r="822" spans="1:5" ht="30">
      <c r="A822" t="str">
        <f t="shared" si="15"/>
        <v>R10IR1</v>
      </c>
      <c r="B822" t="s">
        <v>70</v>
      </c>
      <c r="C822" t="s">
        <v>799</v>
      </c>
      <c r="D822" s="3" t="s">
        <v>805</v>
      </c>
      <c r="E822" t="s">
        <v>563</v>
      </c>
    </row>
    <row r="823" spans="1:5" ht="30">
      <c r="A823" t="str">
        <f t="shared" si="15"/>
        <v>R10IR2</v>
      </c>
      <c r="B823" t="s">
        <v>70</v>
      </c>
      <c r="C823" t="s">
        <v>816</v>
      </c>
      <c r="D823" s="3" t="s">
        <v>893</v>
      </c>
      <c r="E823" t="s">
        <v>563</v>
      </c>
    </row>
    <row r="824" spans="1:5" ht="60">
      <c r="A824" t="str">
        <f t="shared" si="15"/>
        <v>R10IR3</v>
      </c>
      <c r="B824" t="s">
        <v>70</v>
      </c>
      <c r="C824" t="s">
        <v>820</v>
      </c>
      <c r="D824" s="3" t="s">
        <v>842</v>
      </c>
      <c r="E824" t="s">
        <v>563</v>
      </c>
    </row>
    <row r="825" spans="1:5" ht="75">
      <c r="A825" t="str">
        <f t="shared" si="15"/>
        <v>R10IR4</v>
      </c>
      <c r="B825" t="s">
        <v>70</v>
      </c>
      <c r="C825" t="s">
        <v>837</v>
      </c>
      <c r="D825" s="3" t="s">
        <v>875</v>
      </c>
      <c r="E825" t="s">
        <v>563</v>
      </c>
    </row>
    <row r="826" spans="1:5">
      <c r="A826" t="str">
        <f t="shared" si="15"/>
        <v>R111</v>
      </c>
      <c r="B826" t="s">
        <v>71</v>
      </c>
      <c r="C826">
        <v>1</v>
      </c>
      <c r="E826" t="s">
        <v>303</v>
      </c>
    </row>
    <row r="827" spans="1:5">
      <c r="A827" t="str">
        <f t="shared" si="15"/>
        <v>R112</v>
      </c>
      <c r="B827" t="s">
        <v>71</v>
      </c>
      <c r="C827">
        <v>2</v>
      </c>
      <c r="E827" t="s">
        <v>304</v>
      </c>
    </row>
    <row r="828" spans="1:5" ht="45">
      <c r="A828" t="str">
        <f t="shared" si="15"/>
        <v>R113</v>
      </c>
      <c r="B828" t="s">
        <v>71</v>
      </c>
      <c r="C828">
        <v>3</v>
      </c>
      <c r="D828" s="3" t="s">
        <v>568</v>
      </c>
      <c r="E828" t="s">
        <v>566</v>
      </c>
    </row>
    <row r="829" spans="1:5" ht="30">
      <c r="A829" t="str">
        <f t="shared" si="15"/>
        <v>R114</v>
      </c>
      <c r="B829" t="s">
        <v>71</v>
      </c>
      <c r="C829">
        <v>4</v>
      </c>
      <c r="D829" s="3" t="s">
        <v>567</v>
      </c>
      <c r="E829" t="s">
        <v>305</v>
      </c>
    </row>
    <row r="830" spans="1:5">
      <c r="A830" t="str">
        <f t="shared" si="15"/>
        <v>R11</v>
      </c>
      <c r="B830" t="s">
        <v>71</v>
      </c>
    </row>
    <row r="831" spans="1:5">
      <c r="A831" t="str">
        <f t="shared" si="15"/>
        <v>R11</v>
      </c>
      <c r="B831" t="s">
        <v>71</v>
      </c>
    </row>
    <row r="832" spans="1:5">
      <c r="A832" t="str">
        <f t="shared" si="15"/>
        <v>R11</v>
      </c>
      <c r="B832" t="s">
        <v>71</v>
      </c>
    </row>
    <row r="833" spans="1:5" ht="60">
      <c r="A833" t="str">
        <f t="shared" si="15"/>
        <v>R11J1</v>
      </c>
      <c r="B833" t="s">
        <v>71</v>
      </c>
      <c r="C833" t="s">
        <v>599</v>
      </c>
      <c r="D833" s="3" t="s">
        <v>619</v>
      </c>
      <c r="E833" t="s">
        <v>303</v>
      </c>
    </row>
    <row r="834" spans="1:5">
      <c r="A834" t="str">
        <f t="shared" si="15"/>
        <v>R11</v>
      </c>
      <c r="B834" t="s">
        <v>71</v>
      </c>
    </row>
    <row r="835" spans="1:5">
      <c r="A835" t="str">
        <f t="shared" si="15"/>
        <v>R11</v>
      </c>
      <c r="B835" t="s">
        <v>71</v>
      </c>
    </row>
    <row r="836" spans="1:5">
      <c r="A836" t="str">
        <f t="shared" si="15"/>
        <v>R11</v>
      </c>
      <c r="B836" t="s">
        <v>71</v>
      </c>
    </row>
    <row r="837" spans="1:5">
      <c r="A837" t="str">
        <f t="shared" si="15"/>
        <v>R11</v>
      </c>
      <c r="B837" t="s">
        <v>71</v>
      </c>
    </row>
    <row r="838" spans="1:5">
      <c r="A838" t="str">
        <f t="shared" si="15"/>
        <v>R12</v>
      </c>
      <c r="B838" t="s">
        <v>72</v>
      </c>
      <c r="E838" s="7" t="s">
        <v>73</v>
      </c>
    </row>
    <row r="839" spans="1:5" ht="120">
      <c r="A839" t="str">
        <f t="shared" si="15"/>
        <v>R121</v>
      </c>
      <c r="B839" t="s">
        <v>72</v>
      </c>
      <c r="C839">
        <v>1</v>
      </c>
      <c r="D839" s="3" t="s">
        <v>570</v>
      </c>
      <c r="E839" t="s">
        <v>569</v>
      </c>
    </row>
    <row r="840" spans="1:5" ht="75">
      <c r="A840" t="str">
        <f t="shared" si="15"/>
        <v>R122</v>
      </c>
      <c r="B840" t="s">
        <v>72</v>
      </c>
      <c r="C840">
        <v>2</v>
      </c>
      <c r="D840" s="3" t="s">
        <v>571</v>
      </c>
      <c r="E840" t="s">
        <v>572</v>
      </c>
    </row>
    <row r="841" spans="1:5">
      <c r="A841" t="str">
        <f t="shared" si="15"/>
        <v>R12</v>
      </c>
      <c r="B841" t="s">
        <v>72</v>
      </c>
    </row>
    <row r="842" spans="1:5">
      <c r="A842" t="str">
        <f t="shared" si="15"/>
        <v>R12</v>
      </c>
      <c r="B842" t="s">
        <v>72</v>
      </c>
    </row>
    <row r="843" spans="1:5">
      <c r="A843" t="str">
        <f t="shared" si="15"/>
        <v>R12</v>
      </c>
      <c r="B843" t="s">
        <v>72</v>
      </c>
    </row>
    <row r="844" spans="1:5">
      <c r="A844" t="str">
        <f t="shared" si="15"/>
        <v>R12</v>
      </c>
      <c r="B844" t="s">
        <v>72</v>
      </c>
    </row>
    <row r="845" spans="1:5">
      <c r="A845" t="str">
        <f t="shared" si="15"/>
        <v>R12</v>
      </c>
      <c r="B845" t="s">
        <v>72</v>
      </c>
    </row>
    <row r="846" spans="1:5">
      <c r="A846" t="str">
        <f t="shared" ref="A846:A910" si="16">CONCATENATE(B846,C846)</f>
        <v>R12</v>
      </c>
      <c r="B846" t="s">
        <v>72</v>
      </c>
    </row>
    <row r="847" spans="1:5">
      <c r="A847" t="str">
        <f t="shared" si="16"/>
        <v>R12</v>
      </c>
      <c r="B847" t="s">
        <v>72</v>
      </c>
    </row>
    <row r="848" spans="1:5" ht="105">
      <c r="A848" t="str">
        <f t="shared" si="16"/>
        <v>R12I1</v>
      </c>
      <c r="B848" t="s">
        <v>72</v>
      </c>
      <c r="C848" t="s">
        <v>718</v>
      </c>
      <c r="D848" s="3" t="s">
        <v>733</v>
      </c>
      <c r="E848" t="s">
        <v>572</v>
      </c>
    </row>
    <row r="849" spans="1:5">
      <c r="A849" t="str">
        <f t="shared" si="16"/>
        <v>R12</v>
      </c>
      <c r="B849" t="s">
        <v>72</v>
      </c>
    </row>
    <row r="850" spans="1:5">
      <c r="A850" t="str">
        <f t="shared" si="16"/>
        <v>R13</v>
      </c>
      <c r="B850" t="s">
        <v>74</v>
      </c>
      <c r="E850" s="7" t="s">
        <v>75</v>
      </c>
    </row>
    <row r="851" spans="1:5" ht="30">
      <c r="A851" t="str">
        <f t="shared" si="16"/>
        <v>R131</v>
      </c>
      <c r="B851" t="s">
        <v>74</v>
      </c>
      <c r="C851">
        <v>1</v>
      </c>
      <c r="D851" s="3" t="s">
        <v>565</v>
      </c>
      <c r="E851" t="s">
        <v>573</v>
      </c>
    </row>
    <row r="852" spans="1:5">
      <c r="A852" t="str">
        <f t="shared" si="16"/>
        <v>R13</v>
      </c>
      <c r="B852" t="s">
        <v>74</v>
      </c>
    </row>
    <row r="853" spans="1:5">
      <c r="A853" t="str">
        <f t="shared" si="16"/>
        <v>R13</v>
      </c>
      <c r="B853" t="s">
        <v>74</v>
      </c>
    </row>
    <row r="854" spans="1:5">
      <c r="A854" t="str">
        <f t="shared" si="16"/>
        <v>R13</v>
      </c>
      <c r="B854" t="s">
        <v>74</v>
      </c>
    </row>
    <row r="855" spans="1:5">
      <c r="A855" t="str">
        <f t="shared" si="16"/>
        <v>R13</v>
      </c>
      <c r="B855" t="s">
        <v>74</v>
      </c>
    </row>
    <row r="856" spans="1:5">
      <c r="A856" t="str">
        <f t="shared" si="16"/>
        <v>R13</v>
      </c>
      <c r="B856" t="s">
        <v>74</v>
      </c>
    </row>
    <row r="857" spans="1:5">
      <c r="A857" t="str">
        <f t="shared" si="16"/>
        <v>R13</v>
      </c>
      <c r="B857" t="s">
        <v>74</v>
      </c>
    </row>
    <row r="858" spans="1:5">
      <c r="A858" t="str">
        <f t="shared" si="16"/>
        <v>R13</v>
      </c>
      <c r="B858" t="s">
        <v>74</v>
      </c>
    </row>
    <row r="859" spans="1:5">
      <c r="A859" t="str">
        <f t="shared" si="16"/>
        <v>R13</v>
      </c>
      <c r="B859" t="s">
        <v>74</v>
      </c>
    </row>
    <row r="860" spans="1:5">
      <c r="A860" t="str">
        <f t="shared" si="16"/>
        <v>R13</v>
      </c>
      <c r="B860" t="s">
        <v>74</v>
      </c>
    </row>
    <row r="861" spans="1:5">
      <c r="A861" t="str">
        <f t="shared" si="16"/>
        <v>R13</v>
      </c>
      <c r="B861" t="s">
        <v>74</v>
      </c>
    </row>
    <row r="862" spans="1:5">
      <c r="A862" t="str">
        <f t="shared" si="16"/>
        <v>R14</v>
      </c>
      <c r="B862" t="s">
        <v>76</v>
      </c>
      <c r="E862" s="7" t="s">
        <v>77</v>
      </c>
    </row>
    <row r="863" spans="1:5">
      <c r="A863" t="str">
        <f t="shared" si="16"/>
        <v>R14</v>
      </c>
      <c r="B863" t="s">
        <v>76</v>
      </c>
    </row>
    <row r="864" spans="1:5">
      <c r="A864" t="str">
        <f t="shared" si="16"/>
        <v>R14</v>
      </c>
      <c r="B864" t="s">
        <v>76</v>
      </c>
    </row>
    <row r="865" spans="1:5">
      <c r="A865" t="str">
        <f t="shared" si="16"/>
        <v>R14</v>
      </c>
      <c r="B865" t="s">
        <v>76</v>
      </c>
    </row>
    <row r="866" spans="1:5">
      <c r="A866" t="str">
        <f t="shared" si="16"/>
        <v>R14</v>
      </c>
      <c r="B866" t="s">
        <v>76</v>
      </c>
    </row>
    <row r="867" spans="1:5">
      <c r="A867" t="str">
        <f t="shared" si="16"/>
        <v>R14</v>
      </c>
      <c r="B867" t="s">
        <v>76</v>
      </c>
    </row>
    <row r="868" spans="1:5">
      <c r="A868" t="str">
        <f t="shared" si="16"/>
        <v>R14</v>
      </c>
      <c r="B868" t="s">
        <v>76</v>
      </c>
    </row>
    <row r="869" spans="1:5">
      <c r="A869" t="str">
        <f t="shared" si="16"/>
        <v>R14</v>
      </c>
      <c r="B869" t="s">
        <v>76</v>
      </c>
    </row>
    <row r="870" spans="1:5">
      <c r="A870" t="str">
        <f t="shared" si="16"/>
        <v>R14</v>
      </c>
      <c r="B870" t="s">
        <v>76</v>
      </c>
    </row>
    <row r="871" spans="1:5">
      <c r="A871" t="str">
        <f t="shared" si="16"/>
        <v>R14</v>
      </c>
      <c r="B871" t="s">
        <v>76</v>
      </c>
    </row>
    <row r="872" spans="1:5">
      <c r="A872" t="str">
        <f t="shared" si="16"/>
        <v>R14</v>
      </c>
      <c r="B872" t="s">
        <v>76</v>
      </c>
    </row>
    <row r="873" spans="1:5">
      <c r="A873" t="str">
        <f t="shared" si="16"/>
        <v>R14</v>
      </c>
      <c r="B873" t="s">
        <v>76</v>
      </c>
    </row>
    <row r="874" spans="1:5">
      <c r="A874" t="str">
        <f t="shared" si="16"/>
        <v>R15</v>
      </c>
      <c r="B874" t="s">
        <v>78</v>
      </c>
      <c r="E874" s="7" t="s">
        <v>79</v>
      </c>
    </row>
    <row r="875" spans="1:5">
      <c r="A875" t="str">
        <f t="shared" si="16"/>
        <v>R15</v>
      </c>
      <c r="B875" t="s">
        <v>78</v>
      </c>
    </row>
    <row r="876" spans="1:5">
      <c r="A876" t="str">
        <f t="shared" si="16"/>
        <v>R15</v>
      </c>
      <c r="B876" t="s">
        <v>78</v>
      </c>
    </row>
    <row r="877" spans="1:5">
      <c r="A877" t="str">
        <f t="shared" si="16"/>
        <v>R15</v>
      </c>
      <c r="B877" t="s">
        <v>78</v>
      </c>
    </row>
    <row r="878" spans="1:5">
      <c r="A878" t="str">
        <f t="shared" si="16"/>
        <v>R15</v>
      </c>
      <c r="B878" t="s">
        <v>78</v>
      </c>
    </row>
    <row r="879" spans="1:5">
      <c r="A879" t="str">
        <f t="shared" si="16"/>
        <v>R15</v>
      </c>
      <c r="B879" t="s">
        <v>78</v>
      </c>
    </row>
    <row r="880" spans="1:5">
      <c r="A880" t="str">
        <f t="shared" si="16"/>
        <v>R15</v>
      </c>
      <c r="B880" t="s">
        <v>78</v>
      </c>
    </row>
    <row r="881" spans="1:5">
      <c r="A881" t="str">
        <f t="shared" si="16"/>
        <v>R15</v>
      </c>
      <c r="B881" t="s">
        <v>78</v>
      </c>
    </row>
    <row r="882" spans="1:5">
      <c r="A882" t="str">
        <f t="shared" si="16"/>
        <v>R15</v>
      </c>
      <c r="B882" t="s">
        <v>78</v>
      </c>
    </row>
    <row r="883" spans="1:5">
      <c r="A883" t="str">
        <f t="shared" si="16"/>
        <v>R15</v>
      </c>
      <c r="B883" t="s">
        <v>78</v>
      </c>
    </row>
    <row r="884" spans="1:5">
      <c r="A884" t="str">
        <f t="shared" si="16"/>
        <v>R15</v>
      </c>
      <c r="B884" t="s">
        <v>78</v>
      </c>
    </row>
    <row r="885" spans="1:5">
      <c r="A885" t="str">
        <f t="shared" si="16"/>
        <v>R15</v>
      </c>
      <c r="B885" t="s">
        <v>78</v>
      </c>
    </row>
    <row r="886" spans="1:5" ht="90">
      <c r="A886" t="str">
        <f t="shared" si="16"/>
        <v>R16</v>
      </c>
      <c r="B886" t="s">
        <v>80</v>
      </c>
      <c r="D886" s="21" t="s">
        <v>575</v>
      </c>
      <c r="E886" t="s">
        <v>306</v>
      </c>
    </row>
    <row r="887" spans="1:5">
      <c r="A887" t="str">
        <f t="shared" si="16"/>
        <v>R16</v>
      </c>
      <c r="B887" t="s">
        <v>80</v>
      </c>
      <c r="E887" t="s">
        <v>307</v>
      </c>
    </row>
    <row r="888" spans="1:5">
      <c r="A888" t="str">
        <f t="shared" si="16"/>
        <v>R16</v>
      </c>
      <c r="B888" t="s">
        <v>80</v>
      </c>
      <c r="E888" t="s">
        <v>308</v>
      </c>
    </row>
    <row r="889" spans="1:5">
      <c r="A889" t="str">
        <f t="shared" si="16"/>
        <v>R16</v>
      </c>
      <c r="B889" t="s">
        <v>80</v>
      </c>
    </row>
    <row r="890" spans="1:5">
      <c r="A890" t="str">
        <f t="shared" si="16"/>
        <v>R16</v>
      </c>
      <c r="B890" t="s">
        <v>80</v>
      </c>
    </row>
    <row r="891" spans="1:5">
      <c r="A891" t="str">
        <f t="shared" si="16"/>
        <v>R16</v>
      </c>
      <c r="B891" t="s">
        <v>80</v>
      </c>
    </row>
    <row r="892" spans="1:5">
      <c r="A892" t="str">
        <f t="shared" si="16"/>
        <v>R16</v>
      </c>
      <c r="B892" t="s">
        <v>80</v>
      </c>
    </row>
    <row r="893" spans="1:5">
      <c r="A893" t="str">
        <f t="shared" si="16"/>
        <v>R16</v>
      </c>
      <c r="B893" t="s">
        <v>80</v>
      </c>
    </row>
    <row r="894" spans="1:5">
      <c r="A894" t="str">
        <f t="shared" si="16"/>
        <v>R16</v>
      </c>
      <c r="B894" t="s">
        <v>80</v>
      </c>
    </row>
    <row r="895" spans="1:5">
      <c r="A895" t="str">
        <f t="shared" si="16"/>
        <v>R16</v>
      </c>
      <c r="B895" t="s">
        <v>80</v>
      </c>
    </row>
    <row r="896" spans="1:5">
      <c r="A896" t="str">
        <f t="shared" si="16"/>
        <v>R16</v>
      </c>
      <c r="B896" t="s">
        <v>80</v>
      </c>
    </row>
    <row r="897" spans="1:5">
      <c r="A897" t="str">
        <f t="shared" si="16"/>
        <v>R16</v>
      </c>
      <c r="B897" t="s">
        <v>80</v>
      </c>
    </row>
    <row r="898" spans="1:5">
      <c r="A898" t="str">
        <f t="shared" si="16"/>
        <v>G1</v>
      </c>
      <c r="B898" t="s">
        <v>81</v>
      </c>
      <c r="E898" t="s">
        <v>309</v>
      </c>
    </row>
    <row r="899" spans="1:5">
      <c r="A899" t="str">
        <f t="shared" si="16"/>
        <v>G1</v>
      </c>
      <c r="B899" t="s">
        <v>81</v>
      </c>
      <c r="E899" t="s">
        <v>310</v>
      </c>
    </row>
    <row r="900" spans="1:5">
      <c r="A900" t="str">
        <f t="shared" si="16"/>
        <v>G1</v>
      </c>
      <c r="B900" t="s">
        <v>81</v>
      </c>
      <c r="E900" t="s">
        <v>311</v>
      </c>
    </row>
    <row r="901" spans="1:5">
      <c r="A901" t="str">
        <f t="shared" si="16"/>
        <v>G1</v>
      </c>
      <c r="B901" t="s">
        <v>81</v>
      </c>
      <c r="E901" t="s">
        <v>312</v>
      </c>
    </row>
    <row r="902" spans="1:5">
      <c r="A902" t="str">
        <f t="shared" si="16"/>
        <v>G1</v>
      </c>
      <c r="B902" t="s">
        <v>81</v>
      </c>
      <c r="E902" t="s">
        <v>313</v>
      </c>
    </row>
    <row r="903" spans="1:5">
      <c r="A903" t="str">
        <f t="shared" si="16"/>
        <v>G1</v>
      </c>
      <c r="B903" t="s">
        <v>81</v>
      </c>
      <c r="E903" t="s">
        <v>314</v>
      </c>
    </row>
    <row r="904" spans="1:5">
      <c r="A904" t="str">
        <f t="shared" si="16"/>
        <v>G1</v>
      </c>
      <c r="B904" t="s">
        <v>81</v>
      </c>
      <c r="E904" t="s">
        <v>315</v>
      </c>
    </row>
    <row r="905" spans="1:5">
      <c r="A905" t="str">
        <f t="shared" si="16"/>
        <v>G1</v>
      </c>
      <c r="B905" t="s">
        <v>81</v>
      </c>
      <c r="E905" t="s">
        <v>316</v>
      </c>
    </row>
    <row r="906" spans="1:5">
      <c r="A906" t="str">
        <f t="shared" si="16"/>
        <v>G1</v>
      </c>
      <c r="B906" t="s">
        <v>81</v>
      </c>
      <c r="E906" t="s">
        <v>317</v>
      </c>
    </row>
    <row r="907" spans="1:5">
      <c r="A907" t="str">
        <f t="shared" si="16"/>
        <v>G1</v>
      </c>
      <c r="B907" t="s">
        <v>81</v>
      </c>
      <c r="E907" t="s">
        <v>318</v>
      </c>
    </row>
    <row r="908" spans="1:5">
      <c r="A908" t="str">
        <f t="shared" si="16"/>
        <v>G1</v>
      </c>
      <c r="B908" t="s">
        <v>81</v>
      </c>
      <c r="E908" t="s">
        <v>319</v>
      </c>
    </row>
    <row r="909" spans="1:5">
      <c r="A909" t="str">
        <f t="shared" si="16"/>
        <v>G1</v>
      </c>
      <c r="B909" t="s">
        <v>81</v>
      </c>
      <c r="E909" t="s">
        <v>320</v>
      </c>
    </row>
    <row r="910" spans="1:5">
      <c r="A910" t="str">
        <f t="shared" si="16"/>
        <v>G1</v>
      </c>
      <c r="B910" t="s">
        <v>81</v>
      </c>
      <c r="E910" t="s">
        <v>321</v>
      </c>
    </row>
    <row r="911" spans="1:5">
      <c r="A911" t="str">
        <f t="shared" ref="A911:A916" si="17">CONCATENATE(B911,C911)</f>
        <v>G1</v>
      </c>
      <c r="B911" t="s">
        <v>81</v>
      </c>
    </row>
    <row r="912" spans="1:5">
      <c r="A912" t="str">
        <f t="shared" si="17"/>
        <v>G1</v>
      </c>
      <c r="B912" t="s">
        <v>81</v>
      </c>
    </row>
    <row r="913" spans="1:5">
      <c r="A913" t="str">
        <f t="shared" si="17"/>
        <v>G1</v>
      </c>
      <c r="B913" t="s">
        <v>81</v>
      </c>
    </row>
    <row r="914" spans="1:5">
      <c r="A914" t="str">
        <f t="shared" si="17"/>
        <v>G1</v>
      </c>
      <c r="B914" t="s">
        <v>81</v>
      </c>
    </row>
    <row r="915" spans="1:5">
      <c r="A915" t="str">
        <f t="shared" si="17"/>
        <v>G1</v>
      </c>
      <c r="B915" t="s">
        <v>81</v>
      </c>
    </row>
    <row r="916" spans="1:5">
      <c r="A916" t="str">
        <f t="shared" si="17"/>
        <v>G2</v>
      </c>
      <c r="B916" t="s">
        <v>82</v>
      </c>
      <c r="E916" t="s">
        <v>322</v>
      </c>
    </row>
    <row r="917" spans="1:5">
      <c r="A917" t="str">
        <f t="shared" ref="A917:A987" si="18">CONCATENATE(B917,C917)</f>
        <v>G2</v>
      </c>
      <c r="B917" t="s">
        <v>82</v>
      </c>
      <c r="E917" t="s">
        <v>323</v>
      </c>
    </row>
    <row r="918" spans="1:5">
      <c r="A918" t="str">
        <f t="shared" si="18"/>
        <v>G2</v>
      </c>
      <c r="B918" t="s">
        <v>82</v>
      </c>
      <c r="E918" t="s">
        <v>324</v>
      </c>
    </row>
    <row r="919" spans="1:5">
      <c r="A919" t="str">
        <f t="shared" si="18"/>
        <v>G2</v>
      </c>
      <c r="B919" t="s">
        <v>82</v>
      </c>
      <c r="E919" t="s">
        <v>325</v>
      </c>
    </row>
    <row r="920" spans="1:5">
      <c r="A920" t="str">
        <f t="shared" si="18"/>
        <v>G2</v>
      </c>
      <c r="B920" t="s">
        <v>82</v>
      </c>
    </row>
    <row r="921" spans="1:5">
      <c r="A921" t="str">
        <f t="shared" si="18"/>
        <v>G2</v>
      </c>
      <c r="B921" t="s">
        <v>82</v>
      </c>
    </row>
    <row r="922" spans="1:5">
      <c r="A922" t="str">
        <f t="shared" si="18"/>
        <v>G2</v>
      </c>
      <c r="B922" t="s">
        <v>82</v>
      </c>
    </row>
    <row r="923" spans="1:5">
      <c r="A923" t="str">
        <f t="shared" si="18"/>
        <v>G2</v>
      </c>
      <c r="B923" t="s">
        <v>82</v>
      </c>
    </row>
    <row r="924" spans="1:5">
      <c r="A924" t="str">
        <f t="shared" si="18"/>
        <v>G2</v>
      </c>
      <c r="B924" t="s">
        <v>82</v>
      </c>
    </row>
    <row r="925" spans="1:5" ht="60">
      <c r="A925" t="str">
        <f t="shared" si="18"/>
        <v>G2IR1</v>
      </c>
      <c r="B925" t="s">
        <v>82</v>
      </c>
      <c r="C925" t="s">
        <v>799</v>
      </c>
      <c r="D925" s="3" t="s">
        <v>825</v>
      </c>
      <c r="E925" t="s">
        <v>824</v>
      </c>
    </row>
    <row r="926" spans="1:5">
      <c r="A926" t="str">
        <f t="shared" si="18"/>
        <v>G2</v>
      </c>
      <c r="B926" t="s">
        <v>82</v>
      </c>
    </row>
    <row r="927" spans="1:5">
      <c r="A927" t="str">
        <f t="shared" si="18"/>
        <v>G2</v>
      </c>
      <c r="B927" t="s">
        <v>82</v>
      </c>
    </row>
    <row r="928" spans="1:5" ht="45">
      <c r="A928" t="str">
        <f t="shared" si="18"/>
        <v>G31</v>
      </c>
      <c r="B928" t="s">
        <v>83</v>
      </c>
      <c r="C928">
        <v>1</v>
      </c>
      <c r="D928" s="3" t="s">
        <v>420</v>
      </c>
      <c r="E928" t="s">
        <v>326</v>
      </c>
    </row>
    <row r="929" spans="1:5" ht="30">
      <c r="A929" t="str">
        <f t="shared" si="18"/>
        <v>G32</v>
      </c>
      <c r="B929" t="s">
        <v>83</v>
      </c>
      <c r="C929">
        <v>2</v>
      </c>
      <c r="D929" s="3" t="s">
        <v>427</v>
      </c>
      <c r="E929" t="s">
        <v>326</v>
      </c>
    </row>
    <row r="930" spans="1:5">
      <c r="A930" t="str">
        <f t="shared" si="18"/>
        <v>G33</v>
      </c>
      <c r="B930" t="s">
        <v>83</v>
      </c>
      <c r="C930">
        <v>3</v>
      </c>
      <c r="E930" t="s">
        <v>326</v>
      </c>
    </row>
    <row r="931" spans="1:5">
      <c r="A931" t="str">
        <f t="shared" si="18"/>
        <v>G34</v>
      </c>
      <c r="B931" t="s">
        <v>83</v>
      </c>
      <c r="C931">
        <v>4</v>
      </c>
      <c r="E931" t="s">
        <v>326</v>
      </c>
    </row>
    <row r="932" spans="1:5">
      <c r="A932" t="str">
        <f t="shared" si="18"/>
        <v>G35</v>
      </c>
      <c r="B932" t="s">
        <v>83</v>
      </c>
      <c r="C932">
        <v>5</v>
      </c>
      <c r="E932" t="s">
        <v>326</v>
      </c>
    </row>
    <row r="933" spans="1:5">
      <c r="A933" t="str">
        <f t="shared" si="18"/>
        <v>G36</v>
      </c>
      <c r="B933" t="s">
        <v>83</v>
      </c>
      <c r="C933">
        <v>6</v>
      </c>
      <c r="E933" t="s">
        <v>326</v>
      </c>
    </row>
    <row r="934" spans="1:5">
      <c r="A934" t="str">
        <f t="shared" si="18"/>
        <v>G37</v>
      </c>
      <c r="B934" t="s">
        <v>83</v>
      </c>
      <c r="C934">
        <v>7</v>
      </c>
      <c r="E934" t="s">
        <v>326</v>
      </c>
    </row>
    <row r="935" spans="1:5">
      <c r="A935" t="str">
        <f t="shared" si="18"/>
        <v>G38</v>
      </c>
      <c r="B935" t="s">
        <v>83</v>
      </c>
      <c r="C935">
        <v>8</v>
      </c>
      <c r="E935" t="s">
        <v>326</v>
      </c>
    </row>
    <row r="936" spans="1:5">
      <c r="A936" t="str">
        <f t="shared" si="18"/>
        <v>G39</v>
      </c>
      <c r="B936" t="s">
        <v>83</v>
      </c>
      <c r="C936">
        <v>9</v>
      </c>
      <c r="E936" t="s">
        <v>326</v>
      </c>
    </row>
    <row r="937" spans="1:5">
      <c r="A937" t="str">
        <f t="shared" si="18"/>
        <v>G310</v>
      </c>
      <c r="B937" t="s">
        <v>83</v>
      </c>
      <c r="C937">
        <v>10</v>
      </c>
      <c r="E937" t="s">
        <v>327</v>
      </c>
    </row>
    <row r="938" spans="1:5">
      <c r="A938" t="str">
        <f t="shared" si="18"/>
        <v>G311</v>
      </c>
      <c r="B938" t="s">
        <v>83</v>
      </c>
      <c r="C938">
        <v>11</v>
      </c>
      <c r="E938" t="s">
        <v>328</v>
      </c>
    </row>
    <row r="939" spans="1:5">
      <c r="A939" t="str">
        <f t="shared" si="18"/>
        <v>G312</v>
      </c>
      <c r="B939" t="s">
        <v>83</v>
      </c>
      <c r="C939">
        <v>12</v>
      </c>
      <c r="E939" t="s">
        <v>329</v>
      </c>
    </row>
    <row r="940" spans="1:5" ht="30">
      <c r="A940" t="str">
        <f t="shared" si="18"/>
        <v>G313</v>
      </c>
      <c r="B940" t="s">
        <v>83</v>
      </c>
      <c r="C940">
        <v>13</v>
      </c>
      <c r="D940" s="3" t="s">
        <v>700</v>
      </c>
      <c r="E940" t="s">
        <v>330</v>
      </c>
    </row>
    <row r="941" spans="1:5">
      <c r="A941" t="str">
        <f t="shared" si="18"/>
        <v>G314</v>
      </c>
      <c r="B941" t="s">
        <v>83</v>
      </c>
      <c r="C941">
        <v>14</v>
      </c>
      <c r="E941" t="s">
        <v>331</v>
      </c>
    </row>
    <row r="942" spans="1:5">
      <c r="A942" t="str">
        <f t="shared" si="18"/>
        <v>G3</v>
      </c>
      <c r="B942" t="s">
        <v>83</v>
      </c>
    </row>
    <row r="943" spans="1:5">
      <c r="A943" t="str">
        <f t="shared" si="18"/>
        <v>G3</v>
      </c>
      <c r="B943" t="s">
        <v>83</v>
      </c>
    </row>
    <row r="944" spans="1:5">
      <c r="A944" t="str">
        <f t="shared" si="18"/>
        <v>G3</v>
      </c>
      <c r="B944" t="s">
        <v>83</v>
      </c>
    </row>
    <row r="945" spans="1:5">
      <c r="A945" t="str">
        <f t="shared" si="18"/>
        <v>G3</v>
      </c>
      <c r="B945" t="s">
        <v>83</v>
      </c>
    </row>
    <row r="946" spans="1:5">
      <c r="A946" t="str">
        <f t="shared" si="18"/>
        <v>G3</v>
      </c>
      <c r="B946" t="s">
        <v>83</v>
      </c>
    </row>
    <row r="947" spans="1:5" ht="30">
      <c r="A947" t="str">
        <f t="shared" si="18"/>
        <v>G3J1</v>
      </c>
      <c r="B947" t="s">
        <v>83</v>
      </c>
      <c r="C947" t="s">
        <v>599</v>
      </c>
      <c r="D947" s="3" t="s">
        <v>608</v>
      </c>
      <c r="E947" t="s">
        <v>326</v>
      </c>
    </row>
    <row r="948" spans="1:5" ht="60">
      <c r="A948" t="str">
        <f t="shared" si="18"/>
        <v>G3J2</v>
      </c>
      <c r="B948" t="s">
        <v>83</v>
      </c>
      <c r="C948" t="s">
        <v>601</v>
      </c>
      <c r="D948" s="3" t="s">
        <v>642</v>
      </c>
      <c r="E948" t="s">
        <v>326</v>
      </c>
    </row>
    <row r="949" spans="1:5">
      <c r="A949" t="str">
        <f t="shared" si="18"/>
        <v>G3</v>
      </c>
      <c r="B949" t="s">
        <v>83</v>
      </c>
    </row>
    <row r="950" spans="1:5">
      <c r="A950" t="str">
        <f t="shared" si="18"/>
        <v>G3</v>
      </c>
      <c r="B950" t="s">
        <v>83</v>
      </c>
    </row>
    <row r="951" spans="1:5">
      <c r="A951" t="str">
        <f t="shared" si="18"/>
        <v>G3</v>
      </c>
      <c r="B951" t="s">
        <v>83</v>
      </c>
    </row>
    <row r="952" spans="1:5">
      <c r="A952" t="str">
        <f t="shared" si="18"/>
        <v>G3</v>
      </c>
      <c r="B952" t="s">
        <v>83</v>
      </c>
    </row>
    <row r="953" spans="1:5">
      <c r="A953" t="str">
        <f t="shared" si="18"/>
        <v>G3</v>
      </c>
      <c r="B953" t="s">
        <v>83</v>
      </c>
    </row>
    <row r="954" spans="1:5">
      <c r="A954" t="str">
        <f t="shared" si="18"/>
        <v>G3</v>
      </c>
      <c r="B954" t="s">
        <v>83</v>
      </c>
    </row>
    <row r="955" spans="1:5">
      <c r="A955" t="str">
        <f t="shared" si="18"/>
        <v>G3</v>
      </c>
      <c r="B955" t="s">
        <v>83</v>
      </c>
    </row>
    <row r="956" spans="1:5">
      <c r="A956" t="str">
        <f t="shared" si="18"/>
        <v>G3</v>
      </c>
      <c r="B956" t="s">
        <v>83</v>
      </c>
    </row>
    <row r="957" spans="1:5">
      <c r="A957" t="str">
        <f t="shared" si="18"/>
        <v>G3</v>
      </c>
      <c r="B957" t="s">
        <v>83</v>
      </c>
    </row>
    <row r="958" spans="1:5">
      <c r="A958" t="str">
        <f t="shared" si="18"/>
        <v>G3</v>
      </c>
      <c r="B958" t="s">
        <v>83</v>
      </c>
    </row>
    <row r="959" spans="1:5">
      <c r="A959" t="str">
        <f t="shared" si="18"/>
        <v>G3</v>
      </c>
      <c r="B959" t="s">
        <v>83</v>
      </c>
    </row>
    <row r="960" spans="1:5" ht="30">
      <c r="A960" t="str">
        <f t="shared" si="18"/>
        <v>G41</v>
      </c>
      <c r="B960" t="s">
        <v>84</v>
      </c>
      <c r="C960">
        <v>1</v>
      </c>
      <c r="D960" s="3" t="s">
        <v>421</v>
      </c>
      <c r="E960" t="s">
        <v>332</v>
      </c>
    </row>
    <row r="961" spans="1:5">
      <c r="A961" t="str">
        <f t="shared" si="18"/>
        <v>G4</v>
      </c>
      <c r="B961" t="s">
        <v>84</v>
      </c>
      <c r="E961" t="s">
        <v>333</v>
      </c>
    </row>
    <row r="962" spans="1:5">
      <c r="A962" t="str">
        <f t="shared" si="18"/>
        <v>G4</v>
      </c>
      <c r="B962" t="s">
        <v>84</v>
      </c>
    </row>
    <row r="963" spans="1:5">
      <c r="A963" t="str">
        <f t="shared" si="18"/>
        <v>G4</v>
      </c>
      <c r="B963" t="s">
        <v>84</v>
      </c>
    </row>
    <row r="964" spans="1:5">
      <c r="A964" t="str">
        <f t="shared" si="18"/>
        <v>G4</v>
      </c>
      <c r="B964" t="s">
        <v>84</v>
      </c>
    </row>
    <row r="965" spans="1:5">
      <c r="A965" t="str">
        <f t="shared" si="18"/>
        <v>G4</v>
      </c>
      <c r="B965" t="s">
        <v>84</v>
      </c>
    </row>
    <row r="966" spans="1:5">
      <c r="A966" t="str">
        <f t="shared" si="18"/>
        <v>G4</v>
      </c>
      <c r="B966" t="s">
        <v>84</v>
      </c>
    </row>
    <row r="967" spans="1:5">
      <c r="A967" t="str">
        <f t="shared" si="18"/>
        <v>G4</v>
      </c>
      <c r="B967" t="s">
        <v>84</v>
      </c>
    </row>
    <row r="968" spans="1:5">
      <c r="A968" t="str">
        <f t="shared" si="18"/>
        <v>G4</v>
      </c>
      <c r="B968" t="s">
        <v>84</v>
      </c>
    </row>
    <row r="969" spans="1:5">
      <c r="A969" t="str">
        <f t="shared" si="18"/>
        <v>G4</v>
      </c>
      <c r="B969" t="s">
        <v>84</v>
      </c>
    </row>
    <row r="970" spans="1:5">
      <c r="A970" t="str">
        <f t="shared" si="18"/>
        <v>G4</v>
      </c>
      <c r="B970" t="s">
        <v>84</v>
      </c>
    </row>
    <row r="971" spans="1:5">
      <c r="A971" t="str">
        <f t="shared" si="18"/>
        <v>G4</v>
      </c>
      <c r="B971" t="s">
        <v>84</v>
      </c>
    </row>
    <row r="972" spans="1:5">
      <c r="A972" t="str">
        <f t="shared" si="18"/>
        <v>G5</v>
      </c>
      <c r="B972" t="s">
        <v>85</v>
      </c>
      <c r="E972" t="s">
        <v>334</v>
      </c>
    </row>
    <row r="973" spans="1:5">
      <c r="A973" t="str">
        <f t="shared" si="18"/>
        <v>G5</v>
      </c>
      <c r="B973" t="s">
        <v>85</v>
      </c>
    </row>
    <row r="974" spans="1:5">
      <c r="A974" t="str">
        <f t="shared" si="18"/>
        <v>G5</v>
      </c>
      <c r="B974" t="s">
        <v>85</v>
      </c>
    </row>
    <row r="975" spans="1:5">
      <c r="A975" t="str">
        <f t="shared" si="18"/>
        <v>G5</v>
      </c>
      <c r="B975" t="s">
        <v>85</v>
      </c>
    </row>
    <row r="976" spans="1:5">
      <c r="A976" t="str">
        <f t="shared" si="18"/>
        <v>G5</v>
      </c>
      <c r="B976" t="s">
        <v>85</v>
      </c>
    </row>
    <row r="977" spans="1:5">
      <c r="A977" t="str">
        <f t="shared" si="18"/>
        <v>G5</v>
      </c>
      <c r="B977" t="s">
        <v>85</v>
      </c>
    </row>
    <row r="978" spans="1:5">
      <c r="A978" t="str">
        <f t="shared" si="18"/>
        <v>G5</v>
      </c>
      <c r="B978" t="s">
        <v>85</v>
      </c>
    </row>
    <row r="979" spans="1:5">
      <c r="A979" t="str">
        <f t="shared" si="18"/>
        <v>G5</v>
      </c>
      <c r="B979" t="s">
        <v>85</v>
      </c>
    </row>
    <row r="980" spans="1:5">
      <c r="A980" t="str">
        <f t="shared" si="18"/>
        <v>G5</v>
      </c>
      <c r="B980" t="s">
        <v>85</v>
      </c>
    </row>
    <row r="981" spans="1:5">
      <c r="A981" t="str">
        <f t="shared" si="18"/>
        <v>G5</v>
      </c>
      <c r="B981" t="s">
        <v>85</v>
      </c>
    </row>
    <row r="982" spans="1:5">
      <c r="A982" t="str">
        <f t="shared" si="18"/>
        <v>G5</v>
      </c>
      <c r="B982" t="s">
        <v>85</v>
      </c>
    </row>
    <row r="983" spans="1:5">
      <c r="A983" t="str">
        <f t="shared" si="18"/>
        <v>G5</v>
      </c>
      <c r="B983" t="s">
        <v>85</v>
      </c>
    </row>
    <row r="984" spans="1:5">
      <c r="A984" t="str">
        <f t="shared" si="18"/>
        <v>G6</v>
      </c>
      <c r="B984" t="s">
        <v>86</v>
      </c>
      <c r="E984" t="s">
        <v>335</v>
      </c>
    </row>
    <row r="985" spans="1:5">
      <c r="A985" t="str">
        <f t="shared" si="18"/>
        <v>G6</v>
      </c>
      <c r="B985" t="s">
        <v>86</v>
      </c>
      <c r="E985" t="s">
        <v>336</v>
      </c>
    </row>
    <row r="986" spans="1:5">
      <c r="A986" t="str">
        <f t="shared" si="18"/>
        <v>G6</v>
      </c>
      <c r="B986" t="s">
        <v>86</v>
      </c>
    </row>
    <row r="987" spans="1:5">
      <c r="A987" t="str">
        <f t="shared" si="18"/>
        <v>G6</v>
      </c>
      <c r="B987" t="s">
        <v>86</v>
      </c>
    </row>
    <row r="988" spans="1:5">
      <c r="A988" t="str">
        <f t="shared" ref="A988:A1051" si="19">CONCATENATE(B988,C988)</f>
        <v>G6</v>
      </c>
      <c r="B988" t="s">
        <v>86</v>
      </c>
    </row>
    <row r="989" spans="1:5">
      <c r="A989" t="str">
        <f t="shared" si="19"/>
        <v>G6</v>
      </c>
      <c r="B989" t="s">
        <v>86</v>
      </c>
    </row>
    <row r="990" spans="1:5">
      <c r="A990" t="str">
        <f t="shared" si="19"/>
        <v>G6</v>
      </c>
      <c r="B990" t="s">
        <v>86</v>
      </c>
    </row>
    <row r="991" spans="1:5">
      <c r="A991" t="str">
        <f t="shared" si="19"/>
        <v>G6</v>
      </c>
      <c r="B991" t="s">
        <v>86</v>
      </c>
    </row>
    <row r="992" spans="1:5">
      <c r="A992" t="str">
        <f t="shared" si="19"/>
        <v>G6</v>
      </c>
      <c r="B992" t="s">
        <v>86</v>
      </c>
    </row>
    <row r="993" spans="1:5">
      <c r="A993" t="str">
        <f t="shared" si="19"/>
        <v>G6</v>
      </c>
      <c r="B993" t="s">
        <v>86</v>
      </c>
    </row>
    <row r="994" spans="1:5">
      <c r="A994" t="str">
        <f t="shared" si="19"/>
        <v>G6</v>
      </c>
      <c r="B994" t="s">
        <v>86</v>
      </c>
    </row>
    <row r="995" spans="1:5">
      <c r="A995" t="str">
        <f t="shared" si="19"/>
        <v>G6</v>
      </c>
      <c r="B995" t="s">
        <v>86</v>
      </c>
    </row>
    <row r="996" spans="1:5">
      <c r="A996" t="str">
        <f t="shared" si="19"/>
        <v>G7</v>
      </c>
      <c r="B996" t="s">
        <v>87</v>
      </c>
      <c r="E996" s="7" t="s">
        <v>90</v>
      </c>
    </row>
    <row r="997" spans="1:5">
      <c r="A997" t="str">
        <f t="shared" si="19"/>
        <v>G7</v>
      </c>
      <c r="B997" t="s">
        <v>87</v>
      </c>
    </row>
    <row r="998" spans="1:5">
      <c r="A998" t="str">
        <f t="shared" si="19"/>
        <v>G7</v>
      </c>
      <c r="B998" t="s">
        <v>87</v>
      </c>
    </row>
    <row r="999" spans="1:5">
      <c r="A999" t="str">
        <f t="shared" si="19"/>
        <v>G7</v>
      </c>
      <c r="B999" t="s">
        <v>87</v>
      </c>
    </row>
    <row r="1000" spans="1:5">
      <c r="A1000" t="str">
        <f t="shared" si="19"/>
        <v>G7</v>
      </c>
      <c r="B1000" t="s">
        <v>87</v>
      </c>
    </row>
    <row r="1001" spans="1:5">
      <c r="A1001" t="str">
        <f t="shared" si="19"/>
        <v>G7</v>
      </c>
      <c r="B1001" t="s">
        <v>87</v>
      </c>
    </row>
    <row r="1002" spans="1:5">
      <c r="A1002" t="str">
        <f t="shared" si="19"/>
        <v>G7</v>
      </c>
      <c r="B1002" t="s">
        <v>87</v>
      </c>
    </row>
    <row r="1003" spans="1:5">
      <c r="A1003" t="str">
        <f t="shared" si="19"/>
        <v>G7</v>
      </c>
      <c r="B1003" t="s">
        <v>87</v>
      </c>
    </row>
    <row r="1004" spans="1:5">
      <c r="A1004" t="str">
        <f t="shared" si="19"/>
        <v>G7</v>
      </c>
      <c r="B1004" t="s">
        <v>87</v>
      </c>
    </row>
    <row r="1005" spans="1:5">
      <c r="A1005" t="str">
        <f t="shared" si="19"/>
        <v>G7</v>
      </c>
      <c r="B1005" t="s">
        <v>87</v>
      </c>
    </row>
    <row r="1006" spans="1:5">
      <c r="A1006" t="str">
        <f t="shared" si="19"/>
        <v>G7</v>
      </c>
      <c r="B1006" t="s">
        <v>87</v>
      </c>
    </row>
    <row r="1007" spans="1:5">
      <c r="A1007" t="str">
        <f t="shared" si="19"/>
        <v>G7</v>
      </c>
      <c r="B1007" t="s">
        <v>87</v>
      </c>
    </row>
    <row r="1008" spans="1:5">
      <c r="A1008" t="str">
        <f t="shared" si="19"/>
        <v>G8</v>
      </c>
      <c r="B1008" t="s">
        <v>88</v>
      </c>
      <c r="E1008" s="7" t="s">
        <v>91</v>
      </c>
    </row>
    <row r="1009" spans="1:5">
      <c r="A1009" t="str">
        <f t="shared" si="19"/>
        <v>G8</v>
      </c>
      <c r="B1009" t="s">
        <v>88</v>
      </c>
    </row>
    <row r="1010" spans="1:5">
      <c r="A1010" t="str">
        <f t="shared" si="19"/>
        <v>G8</v>
      </c>
      <c r="B1010" t="s">
        <v>88</v>
      </c>
    </row>
    <row r="1011" spans="1:5">
      <c r="A1011" t="str">
        <f t="shared" si="19"/>
        <v>G8</v>
      </c>
      <c r="B1011" t="s">
        <v>88</v>
      </c>
    </row>
    <row r="1012" spans="1:5">
      <c r="A1012" t="str">
        <f t="shared" si="19"/>
        <v>G8</v>
      </c>
      <c r="B1012" t="s">
        <v>88</v>
      </c>
    </row>
    <row r="1013" spans="1:5">
      <c r="A1013" t="str">
        <f t="shared" si="19"/>
        <v>G8</v>
      </c>
      <c r="B1013" t="s">
        <v>88</v>
      </c>
    </row>
    <row r="1014" spans="1:5">
      <c r="A1014" t="str">
        <f t="shared" si="19"/>
        <v>G8</v>
      </c>
      <c r="B1014" t="s">
        <v>88</v>
      </c>
    </row>
    <row r="1015" spans="1:5">
      <c r="A1015" t="str">
        <f t="shared" si="19"/>
        <v>G8</v>
      </c>
      <c r="B1015" t="s">
        <v>88</v>
      </c>
    </row>
    <row r="1016" spans="1:5">
      <c r="A1016" t="str">
        <f t="shared" si="19"/>
        <v>G8</v>
      </c>
      <c r="B1016" t="s">
        <v>88</v>
      </c>
    </row>
    <row r="1017" spans="1:5">
      <c r="A1017" t="str">
        <f t="shared" si="19"/>
        <v>G8</v>
      </c>
      <c r="B1017" t="s">
        <v>88</v>
      </c>
    </row>
    <row r="1018" spans="1:5">
      <c r="A1018" t="str">
        <f t="shared" si="19"/>
        <v>G8</v>
      </c>
      <c r="B1018" t="s">
        <v>88</v>
      </c>
    </row>
    <row r="1019" spans="1:5">
      <c r="A1019" t="str">
        <f t="shared" si="19"/>
        <v>G8</v>
      </c>
      <c r="B1019" t="s">
        <v>88</v>
      </c>
    </row>
    <row r="1020" spans="1:5">
      <c r="A1020" t="str">
        <f t="shared" si="19"/>
        <v>G9</v>
      </c>
      <c r="B1020" t="s">
        <v>89</v>
      </c>
      <c r="E1020" t="s">
        <v>337</v>
      </c>
    </row>
    <row r="1021" spans="1:5">
      <c r="A1021" t="str">
        <f t="shared" si="19"/>
        <v>G9</v>
      </c>
      <c r="B1021" t="s">
        <v>89</v>
      </c>
    </row>
    <row r="1022" spans="1:5">
      <c r="A1022" t="str">
        <f t="shared" si="19"/>
        <v>G9</v>
      </c>
      <c r="B1022" t="s">
        <v>89</v>
      </c>
    </row>
    <row r="1023" spans="1:5">
      <c r="A1023" t="str">
        <f t="shared" si="19"/>
        <v>G9</v>
      </c>
      <c r="B1023" t="s">
        <v>89</v>
      </c>
    </row>
    <row r="1024" spans="1:5">
      <c r="A1024" t="str">
        <f t="shared" si="19"/>
        <v>G9</v>
      </c>
      <c r="B1024" t="s">
        <v>89</v>
      </c>
    </row>
    <row r="1025" spans="1:5">
      <c r="A1025" t="str">
        <f t="shared" si="19"/>
        <v>G9</v>
      </c>
      <c r="B1025" t="s">
        <v>89</v>
      </c>
    </row>
    <row r="1026" spans="1:5">
      <c r="A1026" t="str">
        <f t="shared" si="19"/>
        <v>G9</v>
      </c>
      <c r="B1026" t="s">
        <v>89</v>
      </c>
    </row>
    <row r="1027" spans="1:5">
      <c r="A1027" t="str">
        <f t="shared" si="19"/>
        <v>G9</v>
      </c>
      <c r="B1027" t="s">
        <v>89</v>
      </c>
    </row>
    <row r="1028" spans="1:5">
      <c r="A1028" t="str">
        <f t="shared" si="19"/>
        <v>G9</v>
      </c>
      <c r="B1028" t="s">
        <v>89</v>
      </c>
    </row>
    <row r="1029" spans="1:5">
      <c r="A1029" t="str">
        <f t="shared" si="19"/>
        <v>G9</v>
      </c>
      <c r="B1029" t="s">
        <v>89</v>
      </c>
    </row>
    <row r="1030" spans="1:5">
      <c r="A1030" t="str">
        <f t="shared" si="19"/>
        <v>G9</v>
      </c>
      <c r="B1030" t="s">
        <v>89</v>
      </c>
    </row>
    <row r="1031" spans="1:5">
      <c r="A1031" t="str">
        <f t="shared" si="19"/>
        <v>G9</v>
      </c>
      <c r="B1031" t="s">
        <v>89</v>
      </c>
    </row>
    <row r="1032" spans="1:5">
      <c r="A1032" t="str">
        <f t="shared" si="19"/>
        <v>G10</v>
      </c>
      <c r="B1032" t="s">
        <v>92</v>
      </c>
      <c r="E1032" s="7" t="s">
        <v>94</v>
      </c>
    </row>
    <row r="1033" spans="1:5">
      <c r="A1033" t="str">
        <f t="shared" si="19"/>
        <v>G10</v>
      </c>
      <c r="B1033" t="s">
        <v>92</v>
      </c>
    </row>
    <row r="1034" spans="1:5">
      <c r="A1034" t="str">
        <f t="shared" si="19"/>
        <v>G10</v>
      </c>
      <c r="B1034" t="s">
        <v>92</v>
      </c>
    </row>
    <row r="1035" spans="1:5">
      <c r="A1035" t="str">
        <f t="shared" si="19"/>
        <v>G10</v>
      </c>
      <c r="B1035" t="s">
        <v>92</v>
      </c>
    </row>
    <row r="1036" spans="1:5">
      <c r="A1036" t="str">
        <f t="shared" si="19"/>
        <v>G10</v>
      </c>
      <c r="B1036" t="s">
        <v>92</v>
      </c>
    </row>
    <row r="1037" spans="1:5">
      <c r="A1037" t="str">
        <f t="shared" si="19"/>
        <v>G10</v>
      </c>
      <c r="B1037" t="s">
        <v>92</v>
      </c>
    </row>
    <row r="1038" spans="1:5">
      <c r="A1038" t="str">
        <f t="shared" si="19"/>
        <v>G10</v>
      </c>
      <c r="B1038" t="s">
        <v>92</v>
      </c>
    </row>
    <row r="1039" spans="1:5">
      <c r="A1039" t="str">
        <f t="shared" si="19"/>
        <v>G10</v>
      </c>
      <c r="B1039" t="s">
        <v>92</v>
      </c>
    </row>
    <row r="1040" spans="1:5">
      <c r="A1040" t="str">
        <f t="shared" si="19"/>
        <v>G10</v>
      </c>
      <c r="B1040" t="s">
        <v>92</v>
      </c>
    </row>
    <row r="1041" spans="1:5">
      <c r="A1041" t="str">
        <f t="shared" si="19"/>
        <v>G10</v>
      </c>
      <c r="B1041" t="s">
        <v>92</v>
      </c>
    </row>
    <row r="1042" spans="1:5">
      <c r="A1042" t="str">
        <f t="shared" si="19"/>
        <v>G10</v>
      </c>
      <c r="B1042" t="s">
        <v>92</v>
      </c>
    </row>
    <row r="1043" spans="1:5">
      <c r="A1043" t="str">
        <f t="shared" si="19"/>
        <v>G10</v>
      </c>
      <c r="B1043" t="s">
        <v>92</v>
      </c>
    </row>
    <row r="1044" spans="1:5">
      <c r="A1044" t="str">
        <f t="shared" si="19"/>
        <v>G11</v>
      </c>
      <c r="B1044" t="s">
        <v>95</v>
      </c>
      <c r="E1044" s="7" t="s">
        <v>97</v>
      </c>
    </row>
    <row r="1045" spans="1:5">
      <c r="A1045" t="str">
        <f t="shared" si="19"/>
        <v>G11</v>
      </c>
      <c r="B1045" t="s">
        <v>95</v>
      </c>
    </row>
    <row r="1046" spans="1:5">
      <c r="A1046" t="str">
        <f t="shared" si="19"/>
        <v>G11</v>
      </c>
      <c r="B1046" t="s">
        <v>95</v>
      </c>
    </row>
    <row r="1047" spans="1:5">
      <c r="A1047" t="str">
        <f t="shared" si="19"/>
        <v>G11</v>
      </c>
      <c r="B1047" t="s">
        <v>95</v>
      </c>
    </row>
    <row r="1048" spans="1:5">
      <c r="A1048" t="str">
        <f t="shared" si="19"/>
        <v>G11</v>
      </c>
      <c r="B1048" t="s">
        <v>95</v>
      </c>
    </row>
    <row r="1049" spans="1:5">
      <c r="A1049" t="str">
        <f t="shared" si="19"/>
        <v>G11</v>
      </c>
      <c r="B1049" t="s">
        <v>95</v>
      </c>
    </row>
    <row r="1050" spans="1:5">
      <c r="A1050" t="str">
        <f t="shared" si="19"/>
        <v>G11</v>
      </c>
      <c r="B1050" t="s">
        <v>95</v>
      </c>
    </row>
    <row r="1051" spans="1:5">
      <c r="A1051" t="str">
        <f t="shared" si="19"/>
        <v>G11</v>
      </c>
      <c r="B1051" t="s">
        <v>95</v>
      </c>
    </row>
    <row r="1052" spans="1:5">
      <c r="A1052" t="str">
        <f t="shared" ref="A1052:A1135" si="20">CONCATENATE(B1052,C1052)</f>
        <v>G11</v>
      </c>
      <c r="B1052" t="s">
        <v>95</v>
      </c>
    </row>
    <row r="1053" spans="1:5">
      <c r="A1053" t="str">
        <f t="shared" si="20"/>
        <v>G11</v>
      </c>
      <c r="B1053" t="s">
        <v>95</v>
      </c>
    </row>
    <row r="1054" spans="1:5">
      <c r="A1054" t="str">
        <f t="shared" si="20"/>
        <v>G11</v>
      </c>
      <c r="B1054" t="s">
        <v>95</v>
      </c>
    </row>
    <row r="1055" spans="1:5">
      <c r="A1055" t="str">
        <f t="shared" si="20"/>
        <v>G11</v>
      </c>
      <c r="B1055" t="s">
        <v>95</v>
      </c>
    </row>
    <row r="1056" spans="1:5" ht="75">
      <c r="A1056" t="str">
        <f t="shared" si="20"/>
        <v>G121</v>
      </c>
      <c r="B1056" t="s">
        <v>98</v>
      </c>
      <c r="C1056">
        <v>1</v>
      </c>
      <c r="D1056" s="3" t="s">
        <v>576</v>
      </c>
      <c r="E1056" t="s">
        <v>338</v>
      </c>
    </row>
    <row r="1057" spans="1:5">
      <c r="A1057" t="str">
        <f t="shared" si="20"/>
        <v>G12</v>
      </c>
      <c r="B1057" t="s">
        <v>98</v>
      </c>
    </row>
    <row r="1058" spans="1:5">
      <c r="A1058" t="str">
        <f t="shared" si="20"/>
        <v>G12</v>
      </c>
      <c r="B1058" t="s">
        <v>98</v>
      </c>
    </row>
    <row r="1059" spans="1:5">
      <c r="A1059" t="str">
        <f t="shared" si="20"/>
        <v>G12</v>
      </c>
      <c r="B1059" t="s">
        <v>98</v>
      </c>
    </row>
    <row r="1060" spans="1:5">
      <c r="A1060" t="str">
        <f t="shared" si="20"/>
        <v>G12</v>
      </c>
      <c r="B1060" t="s">
        <v>98</v>
      </c>
    </row>
    <row r="1061" spans="1:5">
      <c r="A1061" t="str">
        <f t="shared" si="20"/>
        <v>G12</v>
      </c>
      <c r="B1061" t="s">
        <v>98</v>
      </c>
    </row>
    <row r="1062" spans="1:5">
      <c r="A1062" t="str">
        <f t="shared" si="20"/>
        <v>G12</v>
      </c>
      <c r="B1062" t="s">
        <v>98</v>
      </c>
    </row>
    <row r="1063" spans="1:5">
      <c r="A1063" t="str">
        <f t="shared" si="20"/>
        <v>G12</v>
      </c>
      <c r="B1063" t="s">
        <v>98</v>
      </c>
    </row>
    <row r="1064" spans="1:5">
      <c r="A1064" t="str">
        <f t="shared" si="20"/>
        <v>G12</v>
      </c>
      <c r="B1064" t="s">
        <v>98</v>
      </c>
    </row>
    <row r="1065" spans="1:5">
      <c r="A1065" t="str">
        <f t="shared" si="20"/>
        <v>G12</v>
      </c>
      <c r="B1065" t="s">
        <v>98</v>
      </c>
    </row>
    <row r="1066" spans="1:5">
      <c r="A1066" t="str">
        <f t="shared" si="20"/>
        <v>G12</v>
      </c>
      <c r="B1066" t="s">
        <v>98</v>
      </c>
    </row>
    <row r="1067" spans="1:5">
      <c r="A1067" t="str">
        <f t="shared" si="20"/>
        <v>G12</v>
      </c>
      <c r="B1067" t="s">
        <v>98</v>
      </c>
    </row>
    <row r="1068" spans="1:5">
      <c r="A1068" t="str">
        <f t="shared" si="20"/>
        <v>G13</v>
      </c>
      <c r="B1068" t="s">
        <v>99</v>
      </c>
      <c r="E1068" s="7" t="s">
        <v>101</v>
      </c>
    </row>
    <row r="1069" spans="1:5">
      <c r="A1069" t="str">
        <f t="shared" si="20"/>
        <v>G13</v>
      </c>
      <c r="B1069" t="s">
        <v>99</v>
      </c>
    </row>
    <row r="1070" spans="1:5">
      <c r="A1070" t="str">
        <f t="shared" si="20"/>
        <v>G13</v>
      </c>
      <c r="B1070" t="s">
        <v>99</v>
      </c>
    </row>
    <row r="1071" spans="1:5">
      <c r="A1071" t="str">
        <f t="shared" si="20"/>
        <v>G13</v>
      </c>
      <c r="B1071" t="s">
        <v>99</v>
      </c>
    </row>
    <row r="1072" spans="1:5">
      <c r="A1072" t="str">
        <f t="shared" si="20"/>
        <v>G13</v>
      </c>
      <c r="B1072" t="s">
        <v>99</v>
      </c>
    </row>
    <row r="1073" spans="1:5">
      <c r="A1073" t="str">
        <f t="shared" si="20"/>
        <v>G13</v>
      </c>
      <c r="B1073" t="s">
        <v>99</v>
      </c>
    </row>
    <row r="1074" spans="1:5">
      <c r="A1074" t="str">
        <f t="shared" si="20"/>
        <v>G13</v>
      </c>
      <c r="B1074" t="s">
        <v>99</v>
      </c>
    </row>
    <row r="1075" spans="1:5">
      <c r="A1075" t="str">
        <f t="shared" si="20"/>
        <v>G13</v>
      </c>
      <c r="B1075" t="s">
        <v>99</v>
      </c>
    </row>
    <row r="1076" spans="1:5">
      <c r="A1076" t="str">
        <f t="shared" si="20"/>
        <v>G13</v>
      </c>
      <c r="B1076" t="s">
        <v>99</v>
      </c>
    </row>
    <row r="1077" spans="1:5">
      <c r="A1077" t="str">
        <f t="shared" si="20"/>
        <v>G13</v>
      </c>
      <c r="B1077" t="s">
        <v>99</v>
      </c>
    </row>
    <row r="1078" spans="1:5" ht="30">
      <c r="A1078" t="str">
        <f t="shared" si="20"/>
        <v>G13IF1</v>
      </c>
      <c r="B1078" t="s">
        <v>99</v>
      </c>
      <c r="C1078" t="s">
        <v>903</v>
      </c>
      <c r="D1078" s="3" t="s">
        <v>948</v>
      </c>
      <c r="E1078" t="s">
        <v>947</v>
      </c>
    </row>
    <row r="1079" spans="1:5">
      <c r="A1079" t="str">
        <f t="shared" si="20"/>
        <v>G13</v>
      </c>
      <c r="B1079" t="s">
        <v>99</v>
      </c>
    </row>
    <row r="1080" spans="1:5">
      <c r="A1080" t="str">
        <f t="shared" si="20"/>
        <v>G14</v>
      </c>
      <c r="B1080" t="s">
        <v>102</v>
      </c>
      <c r="E1080" s="7" t="s">
        <v>104</v>
      </c>
    </row>
    <row r="1081" spans="1:5" ht="105">
      <c r="A1081" t="str">
        <f t="shared" si="20"/>
        <v>G142</v>
      </c>
      <c r="B1081" t="s">
        <v>102</v>
      </c>
      <c r="C1081">
        <v>2</v>
      </c>
      <c r="D1081" s="3" t="s">
        <v>426</v>
      </c>
      <c r="E1081" t="s">
        <v>425</v>
      </c>
    </row>
    <row r="1082" spans="1:5">
      <c r="A1082" t="str">
        <f t="shared" si="20"/>
        <v>G14</v>
      </c>
      <c r="B1082" t="s">
        <v>102</v>
      </c>
    </row>
    <row r="1083" spans="1:5">
      <c r="A1083" t="str">
        <f t="shared" si="20"/>
        <v>G14</v>
      </c>
      <c r="B1083" t="s">
        <v>102</v>
      </c>
    </row>
    <row r="1084" spans="1:5">
      <c r="A1084" t="str">
        <f t="shared" si="20"/>
        <v>G14</v>
      </c>
      <c r="B1084" t="s">
        <v>102</v>
      </c>
    </row>
    <row r="1085" spans="1:5">
      <c r="A1085" t="str">
        <f t="shared" si="20"/>
        <v>G14</v>
      </c>
      <c r="B1085" t="s">
        <v>102</v>
      </c>
    </row>
    <row r="1086" spans="1:5">
      <c r="A1086" t="str">
        <f t="shared" si="20"/>
        <v>G14</v>
      </c>
      <c r="B1086" t="s">
        <v>102</v>
      </c>
    </row>
    <row r="1087" spans="1:5">
      <c r="A1087" t="str">
        <f t="shared" si="20"/>
        <v>G14</v>
      </c>
      <c r="B1087" t="s">
        <v>102</v>
      </c>
    </row>
    <row r="1088" spans="1:5" ht="30">
      <c r="A1088" t="str">
        <f t="shared" si="20"/>
        <v>G14J1</v>
      </c>
      <c r="B1088" t="s">
        <v>102</v>
      </c>
      <c r="C1088" t="s">
        <v>599</v>
      </c>
      <c r="D1088" s="3" t="s">
        <v>613</v>
      </c>
      <c r="E1088" t="s">
        <v>843</v>
      </c>
    </row>
    <row r="1089" spans="1:5" ht="90">
      <c r="A1089" t="str">
        <f t="shared" si="20"/>
        <v>G14J2</v>
      </c>
      <c r="B1089" t="s">
        <v>102</v>
      </c>
      <c r="C1089" t="s">
        <v>601</v>
      </c>
      <c r="D1089" s="3" t="s">
        <v>620</v>
      </c>
      <c r="E1089" t="s">
        <v>621</v>
      </c>
    </row>
    <row r="1090" spans="1:5" ht="75">
      <c r="A1090" t="str">
        <f t="shared" si="20"/>
        <v>G14J3</v>
      </c>
      <c r="B1090" t="s">
        <v>102</v>
      </c>
      <c r="C1090" t="s">
        <v>629</v>
      </c>
      <c r="D1090" s="3" t="s">
        <v>630</v>
      </c>
      <c r="E1090" t="s">
        <v>425</v>
      </c>
    </row>
    <row r="1091" spans="1:5">
      <c r="A1091" t="str">
        <f t="shared" si="20"/>
        <v>G14IR1</v>
      </c>
      <c r="B1091" t="s">
        <v>102</v>
      </c>
      <c r="C1091" t="s">
        <v>799</v>
      </c>
      <c r="D1091" s="3" t="s">
        <v>844</v>
      </c>
      <c r="E1091" t="s">
        <v>843</v>
      </c>
    </row>
    <row r="1092" spans="1:5" ht="105">
      <c r="A1092" t="str">
        <f t="shared" si="20"/>
        <v>G14P1</v>
      </c>
      <c r="B1092" t="s">
        <v>102</v>
      </c>
      <c r="C1092" t="s">
        <v>116</v>
      </c>
      <c r="D1092" s="3" t="s">
        <v>994</v>
      </c>
      <c r="E1092" t="s">
        <v>621</v>
      </c>
    </row>
    <row r="1093" spans="1:5" ht="60">
      <c r="A1093" t="str">
        <f t="shared" si="20"/>
        <v>G14P2</v>
      </c>
      <c r="B1093" t="s">
        <v>102</v>
      </c>
      <c r="C1093" t="s">
        <v>117</v>
      </c>
      <c r="D1093" s="3" t="s">
        <v>998</v>
      </c>
      <c r="E1093" t="s">
        <v>817</v>
      </c>
    </row>
    <row r="1094" spans="1:5">
      <c r="A1094" t="str">
        <f t="shared" si="20"/>
        <v>G15</v>
      </c>
      <c r="B1094" t="s">
        <v>105</v>
      </c>
      <c r="E1094" s="7" t="s">
        <v>107</v>
      </c>
    </row>
    <row r="1095" spans="1:5" ht="45">
      <c r="A1095" t="str">
        <f t="shared" si="20"/>
        <v>G151</v>
      </c>
      <c r="B1095" t="s">
        <v>105</v>
      </c>
      <c r="C1095">
        <v>1</v>
      </c>
      <c r="D1095" s="3" t="s">
        <v>578</v>
      </c>
      <c r="E1095" t="s">
        <v>577</v>
      </c>
    </row>
    <row r="1096" spans="1:5">
      <c r="A1096" t="str">
        <f t="shared" si="20"/>
        <v>G15</v>
      </c>
      <c r="B1096" t="s">
        <v>105</v>
      </c>
    </row>
    <row r="1097" spans="1:5">
      <c r="A1097" t="str">
        <f t="shared" si="20"/>
        <v>G15</v>
      </c>
      <c r="B1097" t="s">
        <v>105</v>
      </c>
    </row>
    <row r="1098" spans="1:5">
      <c r="A1098" t="str">
        <f t="shared" si="20"/>
        <v>G15</v>
      </c>
      <c r="B1098" t="s">
        <v>105</v>
      </c>
    </row>
    <row r="1099" spans="1:5">
      <c r="A1099" t="str">
        <f t="shared" si="20"/>
        <v>G15</v>
      </c>
      <c r="B1099" t="s">
        <v>105</v>
      </c>
    </row>
    <row r="1100" spans="1:5">
      <c r="A1100" t="str">
        <f t="shared" si="20"/>
        <v>G15</v>
      </c>
      <c r="B1100" t="s">
        <v>105</v>
      </c>
    </row>
    <row r="1101" spans="1:5">
      <c r="A1101" t="str">
        <f t="shared" si="20"/>
        <v>G15</v>
      </c>
      <c r="B1101" t="s">
        <v>105</v>
      </c>
    </row>
    <row r="1102" spans="1:5" ht="105">
      <c r="A1102" t="str">
        <f t="shared" si="20"/>
        <v>G15J1</v>
      </c>
      <c r="B1102" t="s">
        <v>105</v>
      </c>
      <c r="C1102" t="s">
        <v>599</v>
      </c>
      <c r="D1102" s="3" t="s">
        <v>636</v>
      </c>
      <c r="E1102" t="s">
        <v>635</v>
      </c>
    </row>
    <row r="1103" spans="1:5">
      <c r="A1103" t="str">
        <f t="shared" si="20"/>
        <v>G15</v>
      </c>
      <c r="B1103" t="s">
        <v>105</v>
      </c>
    </row>
    <row r="1104" spans="1:5" ht="90">
      <c r="A1104" t="str">
        <f t="shared" si="20"/>
        <v>G15IF1</v>
      </c>
      <c r="B1104" t="s">
        <v>105</v>
      </c>
      <c r="C1104" t="s">
        <v>903</v>
      </c>
      <c r="D1104" s="3" t="s">
        <v>959</v>
      </c>
      <c r="E1104" t="s">
        <v>958</v>
      </c>
    </row>
    <row r="1105" spans="1:5">
      <c r="A1105" t="str">
        <f t="shared" si="20"/>
        <v>G15</v>
      </c>
      <c r="B1105" t="s">
        <v>105</v>
      </c>
    </row>
    <row r="1106" spans="1:5">
      <c r="A1106" t="str">
        <f t="shared" si="20"/>
        <v>G161</v>
      </c>
      <c r="B1106" t="s">
        <v>108</v>
      </c>
      <c r="C1106">
        <v>1</v>
      </c>
      <c r="E1106" t="s">
        <v>729</v>
      </c>
    </row>
    <row r="1107" spans="1:5">
      <c r="A1107" t="str">
        <f t="shared" si="20"/>
        <v>G162</v>
      </c>
      <c r="B1107" t="s">
        <v>108</v>
      </c>
      <c r="C1107">
        <v>2</v>
      </c>
      <c r="E1107" t="s">
        <v>729</v>
      </c>
    </row>
    <row r="1108" spans="1:5" ht="45">
      <c r="A1108" t="str">
        <f t="shared" si="20"/>
        <v>G163</v>
      </c>
      <c r="B1108" t="s">
        <v>108</v>
      </c>
      <c r="C1108">
        <v>3</v>
      </c>
      <c r="D1108" s="3" t="s">
        <v>688</v>
      </c>
      <c r="E1108" t="s">
        <v>339</v>
      </c>
    </row>
    <row r="1109" spans="1:5" ht="45">
      <c r="A1109" t="str">
        <f t="shared" si="20"/>
        <v>G164</v>
      </c>
      <c r="B1109" t="s">
        <v>108</v>
      </c>
      <c r="C1109">
        <v>4</v>
      </c>
      <c r="D1109" s="3" t="s">
        <v>710</v>
      </c>
      <c r="E1109" t="s">
        <v>339</v>
      </c>
    </row>
    <row r="1110" spans="1:5">
      <c r="A1110" t="str">
        <f t="shared" si="20"/>
        <v>G16</v>
      </c>
      <c r="B1110" t="s">
        <v>108</v>
      </c>
      <c r="E1110" t="s">
        <v>340</v>
      </c>
    </row>
    <row r="1111" spans="1:5">
      <c r="A1111" t="str">
        <f t="shared" si="20"/>
        <v>G16</v>
      </c>
      <c r="B1111" t="s">
        <v>108</v>
      </c>
      <c r="E1111" t="s">
        <v>341</v>
      </c>
    </row>
    <row r="1112" spans="1:5">
      <c r="A1112" t="str">
        <f t="shared" si="20"/>
        <v>G16</v>
      </c>
      <c r="B1112" t="s">
        <v>108</v>
      </c>
      <c r="E1112" t="s">
        <v>355</v>
      </c>
    </row>
    <row r="1113" spans="1:5">
      <c r="A1113" t="str">
        <f t="shared" si="20"/>
        <v>G16</v>
      </c>
      <c r="B1113" t="s">
        <v>108</v>
      </c>
      <c r="E1113" t="s">
        <v>356</v>
      </c>
    </row>
    <row r="1114" spans="1:5">
      <c r="A1114" t="str">
        <f t="shared" si="20"/>
        <v>G16</v>
      </c>
      <c r="B1114" t="s">
        <v>108</v>
      </c>
      <c r="E1114" t="s">
        <v>357</v>
      </c>
    </row>
    <row r="1115" spans="1:5">
      <c r="A1115" t="str">
        <f t="shared" si="20"/>
        <v>G16</v>
      </c>
      <c r="B1115" t="s">
        <v>108</v>
      </c>
      <c r="E1115" t="s">
        <v>342</v>
      </c>
    </row>
    <row r="1116" spans="1:5">
      <c r="A1116" t="str">
        <f t="shared" si="20"/>
        <v>G16</v>
      </c>
      <c r="B1116" t="s">
        <v>108</v>
      </c>
      <c r="E1116" t="s">
        <v>343</v>
      </c>
    </row>
    <row r="1117" spans="1:5">
      <c r="A1117" t="str">
        <f t="shared" si="20"/>
        <v>G16</v>
      </c>
      <c r="B1117" t="s">
        <v>108</v>
      </c>
      <c r="E1117" t="s">
        <v>344</v>
      </c>
    </row>
    <row r="1118" spans="1:5">
      <c r="A1118" t="str">
        <f t="shared" si="20"/>
        <v>G16</v>
      </c>
      <c r="B1118" t="s">
        <v>108</v>
      </c>
    </row>
    <row r="1119" spans="1:5">
      <c r="A1119" t="str">
        <f t="shared" si="20"/>
        <v>G16</v>
      </c>
      <c r="B1119" t="s">
        <v>108</v>
      </c>
    </row>
    <row r="1120" spans="1:5" ht="60">
      <c r="A1120" t="str">
        <f t="shared" si="20"/>
        <v>G16J1</v>
      </c>
      <c r="B1120" t="s">
        <v>108</v>
      </c>
      <c r="C1120" t="s">
        <v>599</v>
      </c>
      <c r="D1120" s="3" t="s">
        <v>607</v>
      </c>
      <c r="E1120" t="s">
        <v>606</v>
      </c>
    </row>
    <row r="1121" spans="1:5" ht="75">
      <c r="A1121" t="str">
        <f t="shared" si="20"/>
        <v>G16J2</v>
      </c>
      <c r="B1121" t="s">
        <v>108</v>
      </c>
      <c r="C1121" t="s">
        <v>601</v>
      </c>
      <c r="D1121" s="3" t="s">
        <v>658</v>
      </c>
      <c r="E1121" t="s">
        <v>606</v>
      </c>
    </row>
    <row r="1122" spans="1:5" ht="105">
      <c r="A1122" t="str">
        <f t="shared" si="20"/>
        <v>G16JO1</v>
      </c>
      <c r="B1122" t="s">
        <v>108</v>
      </c>
      <c r="C1122" t="s">
        <v>659</v>
      </c>
      <c r="D1122" s="3" t="s">
        <v>667</v>
      </c>
      <c r="E1122" t="s">
        <v>606</v>
      </c>
    </row>
    <row r="1123" spans="1:5" ht="30">
      <c r="A1123" t="str">
        <f>CONCATENATE(B1123,C1123)</f>
        <v>G16I1</v>
      </c>
      <c r="B1123" t="s">
        <v>108</v>
      </c>
      <c r="C1123" t="s">
        <v>718</v>
      </c>
      <c r="D1123" s="3" t="s">
        <v>730</v>
      </c>
      <c r="E1123" t="s">
        <v>729</v>
      </c>
    </row>
    <row r="1124" spans="1:5" ht="90">
      <c r="A1124" t="str">
        <f t="shared" si="20"/>
        <v>G16I2</v>
      </c>
      <c r="B1124" t="s">
        <v>108</v>
      </c>
      <c r="C1124" t="s">
        <v>735</v>
      </c>
      <c r="D1124" s="3" t="s">
        <v>736</v>
      </c>
      <c r="E1124" t="s">
        <v>734</v>
      </c>
    </row>
    <row r="1125" spans="1:5" ht="105">
      <c r="A1125" t="str">
        <f t="shared" si="20"/>
        <v>G16IO1</v>
      </c>
      <c r="B1125" t="s">
        <v>108</v>
      </c>
      <c r="C1125" t="s">
        <v>757</v>
      </c>
      <c r="D1125" s="3" t="s">
        <v>786</v>
      </c>
      <c r="E1125" t="s">
        <v>734</v>
      </c>
    </row>
    <row r="1126" spans="1:5" ht="45">
      <c r="A1126" t="str">
        <f t="shared" si="20"/>
        <v>G16IR1</v>
      </c>
      <c r="B1126" t="s">
        <v>108</v>
      </c>
      <c r="C1126" t="s">
        <v>799</v>
      </c>
      <c r="D1126" s="3" t="s">
        <v>830</v>
      </c>
      <c r="E1126" t="s">
        <v>355</v>
      </c>
    </row>
    <row r="1127" spans="1:5" ht="90">
      <c r="A1127" t="str">
        <f t="shared" si="20"/>
        <v>G16IR2</v>
      </c>
      <c r="B1127" t="s">
        <v>108</v>
      </c>
      <c r="C1127" t="s">
        <v>816</v>
      </c>
      <c r="D1127" s="3" t="s">
        <v>861</v>
      </c>
      <c r="E1127" t="s">
        <v>729</v>
      </c>
    </row>
    <row r="1128" spans="1:5" ht="105">
      <c r="A1128" t="str">
        <f t="shared" si="20"/>
        <v>G16IR3</v>
      </c>
      <c r="B1128" t="s">
        <v>108</v>
      </c>
      <c r="C1128" t="s">
        <v>820</v>
      </c>
      <c r="D1128" s="3" t="s">
        <v>863</v>
      </c>
      <c r="E1128" t="s">
        <v>862</v>
      </c>
    </row>
    <row r="1129" spans="1:5" ht="75">
      <c r="A1129" t="str">
        <f t="shared" si="20"/>
        <v>G16IR4</v>
      </c>
      <c r="B1129" t="s">
        <v>108</v>
      </c>
      <c r="C1129" t="s">
        <v>837</v>
      </c>
      <c r="D1129" s="3" t="s">
        <v>867</v>
      </c>
      <c r="E1129" t="s">
        <v>870</v>
      </c>
    </row>
    <row r="1130" spans="1:5" ht="75">
      <c r="A1130" t="str">
        <f t="shared" si="20"/>
        <v>G16IF1</v>
      </c>
      <c r="B1130" t="s">
        <v>108</v>
      </c>
      <c r="C1130" t="s">
        <v>903</v>
      </c>
      <c r="D1130" s="3" t="s">
        <v>910</v>
      </c>
      <c r="E1130" t="s">
        <v>909</v>
      </c>
    </row>
    <row r="1131" spans="1:5" ht="60">
      <c r="A1131" t="str">
        <f t="shared" si="20"/>
        <v>G16IF2</v>
      </c>
      <c r="B1131" t="s">
        <v>108</v>
      </c>
      <c r="C1131" t="s">
        <v>913</v>
      </c>
      <c r="D1131" s="3" t="s">
        <v>912</v>
      </c>
      <c r="E1131" t="s">
        <v>909</v>
      </c>
    </row>
    <row r="1132" spans="1:5" ht="60">
      <c r="A1132" t="str">
        <f t="shared" si="20"/>
        <v>G16IF3</v>
      </c>
      <c r="B1132" t="s">
        <v>108</v>
      </c>
      <c r="C1132" t="s">
        <v>917</v>
      </c>
      <c r="D1132" s="3" t="s">
        <v>916</v>
      </c>
      <c r="E1132" t="s">
        <v>342</v>
      </c>
    </row>
    <row r="1133" spans="1:5" ht="30">
      <c r="A1133" t="str">
        <f t="shared" si="20"/>
        <v>G16IF4</v>
      </c>
      <c r="B1133" t="s">
        <v>108</v>
      </c>
      <c r="C1133" t="s">
        <v>928</v>
      </c>
      <c r="D1133" s="3" t="s">
        <v>929</v>
      </c>
      <c r="E1133" t="s">
        <v>870</v>
      </c>
    </row>
    <row r="1134" spans="1:5" ht="45">
      <c r="A1134" t="str">
        <f t="shared" si="20"/>
        <v>G16IF5</v>
      </c>
      <c r="B1134" t="s">
        <v>108</v>
      </c>
      <c r="C1134" t="s">
        <v>937</v>
      </c>
      <c r="D1134" s="3" t="s">
        <v>966</v>
      </c>
      <c r="E1134" t="s">
        <v>342</v>
      </c>
    </row>
    <row r="1135" spans="1:5" ht="105">
      <c r="A1135" t="str">
        <f t="shared" si="20"/>
        <v>G16IF6</v>
      </c>
      <c r="B1135" t="s">
        <v>108</v>
      </c>
      <c r="C1135" t="s">
        <v>943</v>
      </c>
      <c r="D1135" s="3" t="s">
        <v>975</v>
      </c>
      <c r="E1135" t="s">
        <v>734</v>
      </c>
    </row>
    <row r="1136" spans="1:5">
      <c r="A1136" t="str">
        <f t="shared" ref="A1136:A1209" si="21">CONCATENATE(B1136,C1136)</f>
        <v>G17</v>
      </c>
      <c r="B1136" t="s">
        <v>109</v>
      </c>
      <c r="E1136" t="s">
        <v>345</v>
      </c>
    </row>
    <row r="1137" spans="1:5" ht="30">
      <c r="A1137" t="str">
        <f t="shared" si="21"/>
        <v>G171</v>
      </c>
      <c r="B1137" t="s">
        <v>109</v>
      </c>
      <c r="C1137">
        <v>1</v>
      </c>
      <c r="D1137" s="3" t="s">
        <v>437</v>
      </c>
      <c r="E1137" t="s">
        <v>346</v>
      </c>
    </row>
    <row r="1138" spans="1:5">
      <c r="A1138" t="str">
        <f t="shared" si="21"/>
        <v>G17</v>
      </c>
      <c r="B1138" t="s">
        <v>109</v>
      </c>
      <c r="E1138" t="s">
        <v>347</v>
      </c>
    </row>
    <row r="1139" spans="1:5">
      <c r="A1139" t="str">
        <f t="shared" si="21"/>
        <v>G17</v>
      </c>
      <c r="B1139" t="s">
        <v>109</v>
      </c>
      <c r="E1139" t="s">
        <v>348</v>
      </c>
    </row>
    <row r="1140" spans="1:5" ht="45">
      <c r="A1140" t="str">
        <f t="shared" si="21"/>
        <v>G174</v>
      </c>
      <c r="B1140" t="s">
        <v>109</v>
      </c>
      <c r="C1140">
        <v>4</v>
      </c>
      <c r="D1140" s="3" t="s">
        <v>694</v>
      </c>
      <c r="E1140" t="s">
        <v>349</v>
      </c>
    </row>
    <row r="1141" spans="1:5">
      <c r="A1141" t="str">
        <f t="shared" si="21"/>
        <v>G17</v>
      </c>
      <c r="B1141" t="s">
        <v>109</v>
      </c>
      <c r="E1141" t="s">
        <v>350</v>
      </c>
    </row>
    <row r="1142" spans="1:5">
      <c r="A1142" t="str">
        <f t="shared" si="21"/>
        <v>G17</v>
      </c>
      <c r="B1142" t="s">
        <v>109</v>
      </c>
      <c r="E1142" t="s">
        <v>351</v>
      </c>
    </row>
    <row r="1143" spans="1:5" ht="30">
      <c r="A1143" t="str">
        <f t="shared" si="21"/>
        <v>G177</v>
      </c>
      <c r="B1143" t="s">
        <v>109</v>
      </c>
      <c r="C1143">
        <v>7</v>
      </c>
      <c r="D1143" s="3" t="s">
        <v>695</v>
      </c>
      <c r="E1143" t="s">
        <v>352</v>
      </c>
    </row>
    <row r="1144" spans="1:5" ht="30">
      <c r="A1144" t="str">
        <f t="shared" si="21"/>
        <v>G178</v>
      </c>
      <c r="B1144" t="s">
        <v>109</v>
      </c>
      <c r="C1144">
        <v>8</v>
      </c>
      <c r="D1144" s="3" t="s">
        <v>693</v>
      </c>
      <c r="E1144" t="s">
        <v>353</v>
      </c>
    </row>
    <row r="1145" spans="1:5">
      <c r="A1145" t="str">
        <f t="shared" si="21"/>
        <v>G17</v>
      </c>
      <c r="B1145" t="s">
        <v>109</v>
      </c>
      <c r="E1145" t="s">
        <v>354</v>
      </c>
    </row>
    <row r="1146" spans="1:5" ht="75">
      <c r="A1146" t="str">
        <f t="shared" si="21"/>
        <v>G17IR1</v>
      </c>
      <c r="B1146" t="s">
        <v>109</v>
      </c>
      <c r="C1146" t="s">
        <v>799</v>
      </c>
      <c r="D1146" s="3" t="s">
        <v>836</v>
      </c>
      <c r="E1146" t="s">
        <v>835</v>
      </c>
    </row>
    <row r="1147" spans="1:5">
      <c r="A1147" t="str">
        <f t="shared" si="21"/>
        <v>G17</v>
      </c>
      <c r="B1147" t="s">
        <v>109</v>
      </c>
    </row>
    <row r="1148" spans="1:5">
      <c r="A1148" t="str">
        <f t="shared" si="21"/>
        <v>G18</v>
      </c>
      <c r="B1148" t="s">
        <v>110</v>
      </c>
      <c r="E1148" t="s">
        <v>358</v>
      </c>
    </row>
    <row r="1149" spans="1:5">
      <c r="A1149" t="str">
        <f t="shared" si="21"/>
        <v>G18</v>
      </c>
      <c r="B1149" t="s">
        <v>110</v>
      </c>
      <c r="E1149" t="s">
        <v>359</v>
      </c>
    </row>
    <row r="1150" spans="1:5">
      <c r="A1150" t="str">
        <f t="shared" si="21"/>
        <v>G18</v>
      </c>
      <c r="B1150" t="s">
        <v>110</v>
      </c>
      <c r="E1150" t="s">
        <v>360</v>
      </c>
    </row>
    <row r="1151" spans="1:5">
      <c r="A1151" t="str">
        <f t="shared" si="21"/>
        <v>G18</v>
      </c>
      <c r="B1151" t="s">
        <v>110</v>
      </c>
      <c r="E1151" t="s">
        <v>361</v>
      </c>
    </row>
    <row r="1152" spans="1:5">
      <c r="A1152" t="str">
        <f t="shared" si="21"/>
        <v>G18</v>
      </c>
      <c r="B1152" t="s">
        <v>110</v>
      </c>
    </row>
    <row r="1153" spans="1:5">
      <c r="A1153" t="str">
        <f t="shared" si="21"/>
        <v>G18</v>
      </c>
      <c r="B1153" t="s">
        <v>110</v>
      </c>
    </row>
    <row r="1154" spans="1:5">
      <c r="A1154" t="str">
        <f t="shared" si="21"/>
        <v>G18</v>
      </c>
      <c r="B1154" t="s">
        <v>110</v>
      </c>
    </row>
    <row r="1155" spans="1:5">
      <c r="A1155" t="str">
        <f t="shared" si="21"/>
        <v>G18</v>
      </c>
      <c r="B1155" t="s">
        <v>110</v>
      </c>
    </row>
    <row r="1156" spans="1:5">
      <c r="A1156" t="str">
        <f t="shared" si="21"/>
        <v>G18</v>
      </c>
      <c r="B1156" t="s">
        <v>110</v>
      </c>
    </row>
    <row r="1157" spans="1:5">
      <c r="A1157" t="str">
        <f t="shared" si="21"/>
        <v>G18</v>
      </c>
      <c r="B1157" t="s">
        <v>110</v>
      </c>
    </row>
    <row r="1158" spans="1:5">
      <c r="A1158" t="str">
        <f t="shared" si="21"/>
        <v>G18</v>
      </c>
      <c r="B1158" t="s">
        <v>110</v>
      </c>
    </row>
    <row r="1159" spans="1:5">
      <c r="A1159" t="str">
        <f t="shared" si="21"/>
        <v>G18</v>
      </c>
      <c r="B1159" t="s">
        <v>110</v>
      </c>
    </row>
    <row r="1160" spans="1:5">
      <c r="A1160" t="str">
        <f t="shared" si="21"/>
        <v>G19</v>
      </c>
      <c r="B1160" t="s">
        <v>111</v>
      </c>
      <c r="E1160" s="7" t="s">
        <v>112</v>
      </c>
    </row>
    <row r="1161" spans="1:5">
      <c r="A1161" t="str">
        <f t="shared" si="21"/>
        <v>G191</v>
      </c>
      <c r="B1161" t="s">
        <v>111</v>
      </c>
      <c r="C1161">
        <v>1</v>
      </c>
      <c r="E1161" t="s">
        <v>701</v>
      </c>
    </row>
    <row r="1162" spans="1:5">
      <c r="A1162" t="str">
        <f t="shared" si="21"/>
        <v>G192</v>
      </c>
      <c r="B1162" t="s">
        <v>111</v>
      </c>
      <c r="C1162">
        <v>2</v>
      </c>
      <c r="E1162" t="s">
        <v>702</v>
      </c>
    </row>
    <row r="1163" spans="1:5">
      <c r="A1163" t="str">
        <f t="shared" si="21"/>
        <v>G19</v>
      </c>
      <c r="B1163" t="s">
        <v>111</v>
      </c>
    </row>
    <row r="1164" spans="1:5">
      <c r="A1164" t="str">
        <f t="shared" si="21"/>
        <v>G19</v>
      </c>
      <c r="B1164" t="s">
        <v>111</v>
      </c>
    </row>
    <row r="1165" spans="1:5">
      <c r="A1165" t="str">
        <f t="shared" si="21"/>
        <v>G19</v>
      </c>
      <c r="B1165" t="s">
        <v>111</v>
      </c>
    </row>
    <row r="1166" spans="1:5">
      <c r="A1166" t="str">
        <f t="shared" si="21"/>
        <v>G19</v>
      </c>
      <c r="B1166" t="s">
        <v>111</v>
      </c>
    </row>
    <row r="1167" spans="1:5">
      <c r="A1167" t="str">
        <f t="shared" si="21"/>
        <v>G19</v>
      </c>
      <c r="B1167" t="s">
        <v>111</v>
      </c>
    </row>
    <row r="1168" spans="1:5">
      <c r="A1168" t="str">
        <f t="shared" si="21"/>
        <v>G19</v>
      </c>
      <c r="B1168" t="s">
        <v>111</v>
      </c>
    </row>
    <row r="1169" spans="1:5">
      <c r="A1169" t="str">
        <f t="shared" si="21"/>
        <v>G19</v>
      </c>
      <c r="B1169" t="s">
        <v>111</v>
      </c>
    </row>
    <row r="1170" spans="1:5">
      <c r="A1170" t="str">
        <f t="shared" si="21"/>
        <v>G19</v>
      </c>
      <c r="B1170" t="s">
        <v>111</v>
      </c>
    </row>
    <row r="1171" spans="1:5">
      <c r="A1171" t="str">
        <f t="shared" si="21"/>
        <v>G19</v>
      </c>
      <c r="B1171" t="s">
        <v>111</v>
      </c>
    </row>
    <row r="1172" spans="1:5">
      <c r="A1172" t="str">
        <f t="shared" si="21"/>
        <v>G201</v>
      </c>
      <c r="B1172" t="s">
        <v>93</v>
      </c>
      <c r="C1172">
        <v>1</v>
      </c>
      <c r="E1172" t="s">
        <v>362</v>
      </c>
    </row>
    <row r="1173" spans="1:5">
      <c r="A1173" t="str">
        <f t="shared" si="21"/>
        <v>G202</v>
      </c>
      <c r="B1173" t="s">
        <v>93</v>
      </c>
      <c r="C1173">
        <v>2</v>
      </c>
      <c r="E1173" t="s">
        <v>363</v>
      </c>
    </row>
    <row r="1174" spans="1:5" ht="30">
      <c r="A1174" t="str">
        <f t="shared" si="21"/>
        <v>G203</v>
      </c>
      <c r="B1174" t="s">
        <v>93</v>
      </c>
      <c r="C1174">
        <v>3</v>
      </c>
      <c r="D1174" s="3" t="s">
        <v>698</v>
      </c>
      <c r="E1174" t="s">
        <v>364</v>
      </c>
    </row>
    <row r="1175" spans="1:5" ht="30">
      <c r="A1175" t="str">
        <f t="shared" si="21"/>
        <v>G204</v>
      </c>
      <c r="B1175" t="s">
        <v>93</v>
      </c>
      <c r="C1175">
        <v>4</v>
      </c>
      <c r="D1175" s="3" t="s">
        <v>696</v>
      </c>
      <c r="E1175" t="s">
        <v>366</v>
      </c>
    </row>
    <row r="1176" spans="1:5">
      <c r="A1176" t="str">
        <f t="shared" si="21"/>
        <v>G205</v>
      </c>
      <c r="B1176" t="s">
        <v>93</v>
      </c>
      <c r="C1176">
        <v>5</v>
      </c>
      <c r="E1176" t="s">
        <v>366</v>
      </c>
    </row>
    <row r="1177" spans="1:5">
      <c r="A1177" t="str">
        <f t="shared" si="21"/>
        <v>G206</v>
      </c>
      <c r="B1177" t="s">
        <v>93</v>
      </c>
      <c r="C1177">
        <v>6</v>
      </c>
      <c r="E1177" t="s">
        <v>366</v>
      </c>
    </row>
    <row r="1178" spans="1:5">
      <c r="A1178" t="str">
        <f t="shared" si="21"/>
        <v>G207</v>
      </c>
      <c r="B1178" t="s">
        <v>93</v>
      </c>
      <c r="C1178">
        <v>7</v>
      </c>
      <c r="E1178" t="s">
        <v>366</v>
      </c>
    </row>
    <row r="1179" spans="1:5" ht="30">
      <c r="A1179" t="str">
        <f t="shared" si="21"/>
        <v>G208</v>
      </c>
      <c r="B1179" t="s">
        <v>93</v>
      </c>
      <c r="C1179">
        <v>8</v>
      </c>
      <c r="D1179" s="3" t="s">
        <v>697</v>
      </c>
      <c r="E1179" t="s">
        <v>365</v>
      </c>
    </row>
    <row r="1180" spans="1:5">
      <c r="A1180" t="str">
        <f t="shared" si="21"/>
        <v>G209</v>
      </c>
      <c r="B1180" t="s">
        <v>93</v>
      </c>
      <c r="C1180">
        <v>9</v>
      </c>
      <c r="E1180" t="s">
        <v>365</v>
      </c>
    </row>
    <row r="1181" spans="1:5">
      <c r="A1181" t="str">
        <f t="shared" si="21"/>
        <v>G2010</v>
      </c>
      <c r="B1181" t="s">
        <v>93</v>
      </c>
      <c r="C1181">
        <v>10</v>
      </c>
      <c r="E1181" t="s">
        <v>365</v>
      </c>
    </row>
    <row r="1182" spans="1:5">
      <c r="A1182" t="str">
        <f t="shared" si="21"/>
        <v>G2011</v>
      </c>
      <c r="B1182" t="s">
        <v>93</v>
      </c>
      <c r="C1182">
        <v>11</v>
      </c>
      <c r="E1182" t="s">
        <v>365</v>
      </c>
    </row>
    <row r="1183" spans="1:5">
      <c r="A1183" t="str">
        <f t="shared" si="21"/>
        <v>G20</v>
      </c>
      <c r="B1183" t="s">
        <v>93</v>
      </c>
      <c r="E1183" t="s">
        <v>367</v>
      </c>
    </row>
    <row r="1184" spans="1:5">
      <c r="A1184" t="str">
        <f t="shared" si="21"/>
        <v>G20</v>
      </c>
      <c r="B1184" t="s">
        <v>93</v>
      </c>
      <c r="E1184" t="s">
        <v>368</v>
      </c>
    </row>
    <row r="1185" spans="1:5">
      <c r="A1185" t="str">
        <f t="shared" si="21"/>
        <v>G20</v>
      </c>
      <c r="B1185" t="s">
        <v>93</v>
      </c>
    </row>
    <row r="1186" spans="1:5">
      <c r="A1186" t="str">
        <f t="shared" si="21"/>
        <v>G20</v>
      </c>
      <c r="B1186" t="s">
        <v>93</v>
      </c>
    </row>
    <row r="1187" spans="1:5">
      <c r="A1187" t="str">
        <f t="shared" si="21"/>
        <v>G20</v>
      </c>
      <c r="B1187" t="s">
        <v>93</v>
      </c>
    </row>
    <row r="1188" spans="1:5">
      <c r="A1188" t="str">
        <f t="shared" si="21"/>
        <v>G20</v>
      </c>
      <c r="B1188" t="s">
        <v>93</v>
      </c>
    </row>
    <row r="1189" spans="1:5">
      <c r="A1189" t="str">
        <f t="shared" si="21"/>
        <v>G20</v>
      </c>
      <c r="B1189" t="s">
        <v>93</v>
      </c>
    </row>
    <row r="1190" spans="1:5">
      <c r="A1190" t="str">
        <f t="shared" si="21"/>
        <v>G20</v>
      </c>
      <c r="B1190" t="s">
        <v>93</v>
      </c>
    </row>
    <row r="1191" spans="1:5">
      <c r="A1191" t="str">
        <f t="shared" si="21"/>
        <v>G20</v>
      </c>
      <c r="B1191" t="s">
        <v>93</v>
      </c>
    </row>
    <row r="1192" spans="1:5">
      <c r="A1192" t="str">
        <f t="shared" si="21"/>
        <v>G20</v>
      </c>
      <c r="B1192" t="s">
        <v>93</v>
      </c>
    </row>
    <row r="1193" spans="1:5">
      <c r="A1193" t="str">
        <f t="shared" si="21"/>
        <v>G20</v>
      </c>
      <c r="B1193" t="s">
        <v>93</v>
      </c>
    </row>
    <row r="1194" spans="1:5">
      <c r="A1194" t="str">
        <f t="shared" si="21"/>
        <v>G20</v>
      </c>
      <c r="B1194" t="s">
        <v>93</v>
      </c>
    </row>
    <row r="1195" spans="1:5">
      <c r="A1195" t="str">
        <f t="shared" si="21"/>
        <v>G20</v>
      </c>
      <c r="B1195" t="s">
        <v>93</v>
      </c>
    </row>
    <row r="1196" spans="1:5">
      <c r="A1196" t="str">
        <f t="shared" si="21"/>
        <v>G20</v>
      </c>
      <c r="B1196" t="s">
        <v>93</v>
      </c>
    </row>
    <row r="1197" spans="1:5">
      <c r="A1197" t="str">
        <f t="shared" si="21"/>
        <v>G20</v>
      </c>
      <c r="B1197" t="s">
        <v>93</v>
      </c>
    </row>
    <row r="1198" spans="1:5" ht="45">
      <c r="A1198" t="str">
        <f t="shared" si="21"/>
        <v>G20JO1</v>
      </c>
      <c r="B1198" t="s">
        <v>93</v>
      </c>
      <c r="C1198" t="s">
        <v>659</v>
      </c>
      <c r="D1198" s="3" t="s">
        <v>674</v>
      </c>
      <c r="E1198" t="s">
        <v>673</v>
      </c>
    </row>
    <row r="1199" spans="1:5" ht="75">
      <c r="A1199" t="str">
        <f t="shared" si="21"/>
        <v>G20I1</v>
      </c>
      <c r="B1199" t="s">
        <v>93</v>
      </c>
      <c r="C1199" t="s">
        <v>718</v>
      </c>
      <c r="D1199" s="3" t="s">
        <v>731</v>
      </c>
      <c r="E1199" t="s">
        <v>732</v>
      </c>
    </row>
    <row r="1200" spans="1:5" ht="90">
      <c r="A1200" t="str">
        <f t="shared" si="21"/>
        <v>G20I2</v>
      </c>
      <c r="B1200" t="s">
        <v>93</v>
      </c>
      <c r="C1200" t="s">
        <v>735</v>
      </c>
      <c r="D1200" s="3" t="s">
        <v>737</v>
      </c>
      <c r="E1200" t="s">
        <v>732</v>
      </c>
    </row>
    <row r="1201" spans="1:5" ht="120">
      <c r="A1201" t="str">
        <f t="shared" si="21"/>
        <v>G20I3</v>
      </c>
      <c r="B1201" t="s">
        <v>93</v>
      </c>
      <c r="C1201" t="s">
        <v>738</v>
      </c>
      <c r="D1201" s="3" t="s">
        <v>739</v>
      </c>
      <c r="E1201" t="s">
        <v>732</v>
      </c>
    </row>
    <row r="1202" spans="1:5" ht="105">
      <c r="A1202" t="str">
        <f t="shared" si="21"/>
        <v>G20I4</v>
      </c>
      <c r="B1202" t="s">
        <v>93</v>
      </c>
      <c r="C1202" t="s">
        <v>740</v>
      </c>
      <c r="D1202" s="3" t="s">
        <v>741</v>
      </c>
      <c r="E1202" t="s">
        <v>732</v>
      </c>
    </row>
    <row r="1203" spans="1:5" ht="45">
      <c r="A1203" t="str">
        <f t="shared" si="21"/>
        <v>G20IO1</v>
      </c>
      <c r="B1203" t="s">
        <v>93</v>
      </c>
      <c r="C1203" t="s">
        <v>757</v>
      </c>
      <c r="D1203" s="3" t="s">
        <v>782</v>
      </c>
      <c r="E1203" t="s">
        <v>781</v>
      </c>
    </row>
    <row r="1204" spans="1:5" ht="75">
      <c r="A1204" t="str">
        <f t="shared" si="21"/>
        <v>G20IO2</v>
      </c>
      <c r="B1204" t="s">
        <v>93</v>
      </c>
      <c r="C1204" t="s">
        <v>765</v>
      </c>
      <c r="D1204" s="3" t="s">
        <v>783</v>
      </c>
      <c r="E1204" t="s">
        <v>781</v>
      </c>
    </row>
    <row r="1205" spans="1:5" ht="60">
      <c r="A1205" t="str">
        <f t="shared" si="21"/>
        <v>G20IO3</v>
      </c>
      <c r="B1205" t="s">
        <v>93</v>
      </c>
      <c r="C1205" t="s">
        <v>769</v>
      </c>
      <c r="D1205" s="3" t="s">
        <v>785</v>
      </c>
      <c r="E1205" t="s">
        <v>365</v>
      </c>
    </row>
    <row r="1206" spans="1:5">
      <c r="A1206" t="str">
        <f t="shared" si="21"/>
        <v>G21</v>
      </c>
      <c r="B1206" t="s">
        <v>113</v>
      </c>
      <c r="E1206" t="s">
        <v>369</v>
      </c>
    </row>
    <row r="1207" spans="1:5">
      <c r="A1207" t="str">
        <f t="shared" si="21"/>
        <v>G21</v>
      </c>
      <c r="B1207" t="s">
        <v>113</v>
      </c>
      <c r="E1207" t="s">
        <v>370</v>
      </c>
    </row>
    <row r="1208" spans="1:5">
      <c r="A1208" t="str">
        <f t="shared" si="21"/>
        <v>G21</v>
      </c>
      <c r="B1208" t="s">
        <v>113</v>
      </c>
    </row>
    <row r="1209" spans="1:5">
      <c r="A1209" t="str">
        <f t="shared" si="21"/>
        <v>G21</v>
      </c>
      <c r="B1209" t="s">
        <v>113</v>
      </c>
    </row>
    <row r="1210" spans="1:5">
      <c r="A1210" t="str">
        <f t="shared" ref="A1210:A1273" si="22">CONCATENATE(B1210,C1210)</f>
        <v>G21</v>
      </c>
      <c r="B1210" t="s">
        <v>113</v>
      </c>
    </row>
    <row r="1211" spans="1:5">
      <c r="A1211" t="str">
        <f t="shared" si="22"/>
        <v>G21</v>
      </c>
      <c r="B1211" t="s">
        <v>113</v>
      </c>
    </row>
    <row r="1212" spans="1:5">
      <c r="A1212" t="str">
        <f t="shared" si="22"/>
        <v>G21</v>
      </c>
      <c r="B1212" t="s">
        <v>113</v>
      </c>
    </row>
    <row r="1213" spans="1:5">
      <c r="A1213" t="str">
        <f t="shared" si="22"/>
        <v>G21</v>
      </c>
      <c r="B1213" t="s">
        <v>113</v>
      </c>
    </row>
    <row r="1214" spans="1:5">
      <c r="A1214" t="str">
        <f t="shared" si="22"/>
        <v>G21</v>
      </c>
      <c r="B1214" t="s">
        <v>113</v>
      </c>
    </row>
    <row r="1215" spans="1:5">
      <c r="A1215" t="str">
        <f t="shared" si="22"/>
        <v>G21</v>
      </c>
      <c r="B1215" t="s">
        <v>113</v>
      </c>
    </row>
    <row r="1216" spans="1:5">
      <c r="A1216" t="str">
        <f t="shared" si="22"/>
        <v>G21</v>
      </c>
      <c r="B1216" t="s">
        <v>113</v>
      </c>
    </row>
    <row r="1217" spans="1:5">
      <c r="A1217" t="str">
        <f t="shared" si="22"/>
        <v>G21</v>
      </c>
      <c r="B1217" t="s">
        <v>113</v>
      </c>
    </row>
    <row r="1218" spans="1:5">
      <c r="A1218" t="str">
        <f t="shared" si="22"/>
        <v>G22</v>
      </c>
      <c r="B1218" t="s">
        <v>96</v>
      </c>
      <c r="E1218" t="s">
        <v>371</v>
      </c>
    </row>
    <row r="1219" spans="1:5">
      <c r="A1219" t="str">
        <f t="shared" si="22"/>
        <v>G22</v>
      </c>
      <c r="B1219" t="s">
        <v>96</v>
      </c>
      <c r="E1219" t="s">
        <v>372</v>
      </c>
    </row>
    <row r="1220" spans="1:5">
      <c r="A1220" t="str">
        <f t="shared" si="22"/>
        <v>G22</v>
      </c>
      <c r="B1220" t="s">
        <v>96</v>
      </c>
      <c r="E1220" t="s">
        <v>373</v>
      </c>
    </row>
    <row r="1221" spans="1:5">
      <c r="A1221" t="str">
        <f t="shared" si="22"/>
        <v>G22</v>
      </c>
      <c r="B1221" t="s">
        <v>96</v>
      </c>
      <c r="E1221" t="s">
        <v>374</v>
      </c>
    </row>
    <row r="1222" spans="1:5">
      <c r="A1222" t="str">
        <f t="shared" si="22"/>
        <v>G22</v>
      </c>
      <c r="B1222" t="s">
        <v>96</v>
      </c>
    </row>
    <row r="1223" spans="1:5">
      <c r="A1223" t="str">
        <f t="shared" si="22"/>
        <v>G22</v>
      </c>
      <c r="B1223" t="s">
        <v>96</v>
      </c>
    </row>
    <row r="1224" spans="1:5">
      <c r="A1224" t="str">
        <f t="shared" si="22"/>
        <v>G22</v>
      </c>
      <c r="B1224" t="s">
        <v>96</v>
      </c>
    </row>
    <row r="1225" spans="1:5">
      <c r="A1225" t="str">
        <f t="shared" si="22"/>
        <v>G22</v>
      </c>
      <c r="B1225" t="s">
        <v>96</v>
      </c>
    </row>
    <row r="1226" spans="1:5">
      <c r="A1226" t="str">
        <f t="shared" si="22"/>
        <v>G22</v>
      </c>
      <c r="B1226" t="s">
        <v>96</v>
      </c>
    </row>
    <row r="1227" spans="1:5">
      <c r="A1227" t="str">
        <f t="shared" si="22"/>
        <v>G22</v>
      </c>
      <c r="B1227" t="s">
        <v>96</v>
      </c>
    </row>
    <row r="1228" spans="1:5">
      <c r="A1228" t="str">
        <f t="shared" si="22"/>
        <v>G22</v>
      </c>
      <c r="B1228" t="s">
        <v>96</v>
      </c>
    </row>
    <row r="1229" spans="1:5">
      <c r="A1229" t="str">
        <f t="shared" si="22"/>
        <v>G22</v>
      </c>
      <c r="B1229" t="s">
        <v>96</v>
      </c>
    </row>
    <row r="1230" spans="1:5">
      <c r="A1230" t="str">
        <f t="shared" si="22"/>
        <v>G23</v>
      </c>
      <c r="B1230" t="s">
        <v>100</v>
      </c>
      <c r="E1230" t="s">
        <v>375</v>
      </c>
    </row>
    <row r="1231" spans="1:5">
      <c r="A1231" t="str">
        <f t="shared" si="22"/>
        <v>G23</v>
      </c>
      <c r="B1231" t="s">
        <v>100</v>
      </c>
      <c r="E1231" t="s">
        <v>376</v>
      </c>
    </row>
    <row r="1232" spans="1:5">
      <c r="A1232" t="str">
        <f t="shared" si="22"/>
        <v>G23</v>
      </c>
      <c r="B1232" t="s">
        <v>100</v>
      </c>
      <c r="E1232" t="s">
        <v>377</v>
      </c>
    </row>
    <row r="1233" spans="1:5">
      <c r="A1233" t="str">
        <f t="shared" si="22"/>
        <v>G23</v>
      </c>
      <c r="B1233" t="s">
        <v>100</v>
      </c>
    </row>
    <row r="1234" spans="1:5">
      <c r="A1234" t="str">
        <f t="shared" si="22"/>
        <v>G23</v>
      </c>
      <c r="B1234" t="s">
        <v>100</v>
      </c>
    </row>
    <row r="1235" spans="1:5">
      <c r="A1235" t="str">
        <f t="shared" si="22"/>
        <v>G23</v>
      </c>
      <c r="B1235" t="s">
        <v>100</v>
      </c>
    </row>
    <row r="1236" spans="1:5">
      <c r="A1236" t="str">
        <f t="shared" si="22"/>
        <v>G23</v>
      </c>
      <c r="B1236" t="s">
        <v>100</v>
      </c>
    </row>
    <row r="1237" spans="1:5">
      <c r="A1237" t="str">
        <f t="shared" si="22"/>
        <v>G23</v>
      </c>
      <c r="B1237" t="s">
        <v>100</v>
      </c>
    </row>
    <row r="1238" spans="1:5">
      <c r="A1238" t="str">
        <f t="shared" si="22"/>
        <v>G23</v>
      </c>
      <c r="B1238" t="s">
        <v>100</v>
      </c>
    </row>
    <row r="1239" spans="1:5">
      <c r="A1239" t="str">
        <f t="shared" si="22"/>
        <v>G23</v>
      </c>
      <c r="B1239" t="s">
        <v>100</v>
      </c>
    </row>
    <row r="1240" spans="1:5">
      <c r="A1240" t="str">
        <f t="shared" si="22"/>
        <v>G23</v>
      </c>
      <c r="B1240" t="s">
        <v>100</v>
      </c>
    </row>
    <row r="1241" spans="1:5">
      <c r="A1241" t="str">
        <f t="shared" si="22"/>
        <v>G23</v>
      </c>
      <c r="B1241" t="s">
        <v>100</v>
      </c>
    </row>
    <row r="1242" spans="1:5">
      <c r="A1242" t="str">
        <f t="shared" si="22"/>
        <v>G24</v>
      </c>
      <c r="B1242" t="s">
        <v>103</v>
      </c>
      <c r="E1242" s="7" t="s">
        <v>114</v>
      </c>
    </row>
    <row r="1243" spans="1:5">
      <c r="A1243" t="str">
        <f t="shared" si="22"/>
        <v>G24</v>
      </c>
      <c r="B1243" t="s">
        <v>103</v>
      </c>
    </row>
    <row r="1244" spans="1:5">
      <c r="A1244" t="str">
        <f t="shared" si="22"/>
        <v>G24</v>
      </c>
      <c r="B1244" t="s">
        <v>103</v>
      </c>
    </row>
    <row r="1245" spans="1:5">
      <c r="A1245" t="str">
        <f t="shared" si="22"/>
        <v>G24</v>
      </c>
      <c r="B1245" t="s">
        <v>103</v>
      </c>
    </row>
    <row r="1246" spans="1:5">
      <c r="A1246" t="str">
        <f t="shared" si="22"/>
        <v>G24</v>
      </c>
      <c r="B1246" t="s">
        <v>103</v>
      </c>
    </row>
    <row r="1247" spans="1:5">
      <c r="A1247" t="str">
        <f t="shared" si="22"/>
        <v>G24</v>
      </c>
      <c r="B1247" t="s">
        <v>103</v>
      </c>
    </row>
    <row r="1248" spans="1:5">
      <c r="A1248" t="str">
        <f t="shared" si="22"/>
        <v>G24</v>
      </c>
      <c r="B1248" t="s">
        <v>103</v>
      </c>
    </row>
    <row r="1249" spans="1:5">
      <c r="A1249" t="str">
        <f t="shared" si="22"/>
        <v>G24</v>
      </c>
      <c r="B1249" t="s">
        <v>103</v>
      </c>
    </row>
    <row r="1250" spans="1:5">
      <c r="A1250" t="str">
        <f t="shared" si="22"/>
        <v>G24</v>
      </c>
      <c r="B1250" t="s">
        <v>103</v>
      </c>
    </row>
    <row r="1251" spans="1:5">
      <c r="A1251" t="str">
        <f t="shared" si="22"/>
        <v>G24</v>
      </c>
      <c r="B1251" t="s">
        <v>103</v>
      </c>
    </row>
    <row r="1252" spans="1:5">
      <c r="A1252" t="str">
        <f t="shared" si="22"/>
        <v>G24</v>
      </c>
      <c r="B1252" t="s">
        <v>103</v>
      </c>
    </row>
    <row r="1253" spans="1:5">
      <c r="A1253" t="str">
        <f t="shared" si="22"/>
        <v>G24</v>
      </c>
      <c r="B1253" t="s">
        <v>103</v>
      </c>
    </row>
    <row r="1254" spans="1:5">
      <c r="A1254" t="str">
        <f t="shared" si="22"/>
        <v>G25</v>
      </c>
      <c r="B1254" t="s">
        <v>106</v>
      </c>
      <c r="E1254" s="7" t="s">
        <v>115</v>
      </c>
    </row>
    <row r="1255" spans="1:5">
      <c r="A1255" t="str">
        <f t="shared" si="22"/>
        <v>G25</v>
      </c>
      <c r="B1255" t="s">
        <v>106</v>
      </c>
    </row>
    <row r="1256" spans="1:5">
      <c r="A1256" t="str">
        <f t="shared" si="22"/>
        <v>G25</v>
      </c>
      <c r="B1256" t="s">
        <v>106</v>
      </c>
    </row>
    <row r="1257" spans="1:5">
      <c r="A1257" t="str">
        <f t="shared" si="22"/>
        <v>G25</v>
      </c>
      <c r="B1257" t="s">
        <v>106</v>
      </c>
    </row>
    <row r="1258" spans="1:5">
      <c r="A1258" t="str">
        <f t="shared" si="22"/>
        <v>G25</v>
      </c>
      <c r="B1258" t="s">
        <v>106</v>
      </c>
    </row>
    <row r="1259" spans="1:5">
      <c r="A1259" t="str">
        <f t="shared" si="22"/>
        <v>G25</v>
      </c>
      <c r="B1259" t="s">
        <v>106</v>
      </c>
    </row>
    <row r="1260" spans="1:5">
      <c r="A1260" t="str">
        <f t="shared" si="22"/>
        <v>G25</v>
      </c>
      <c r="B1260" t="s">
        <v>106</v>
      </c>
    </row>
    <row r="1261" spans="1:5">
      <c r="A1261" t="str">
        <f t="shared" si="22"/>
        <v>G25</v>
      </c>
      <c r="B1261" t="s">
        <v>106</v>
      </c>
    </row>
    <row r="1262" spans="1:5">
      <c r="A1262" t="str">
        <f t="shared" si="22"/>
        <v>G25</v>
      </c>
      <c r="B1262" t="s">
        <v>106</v>
      </c>
    </row>
    <row r="1263" spans="1:5">
      <c r="A1263" t="str">
        <f t="shared" si="22"/>
        <v>G25</v>
      </c>
      <c r="B1263" t="s">
        <v>106</v>
      </c>
    </row>
    <row r="1264" spans="1:5">
      <c r="A1264" t="str">
        <f t="shared" si="22"/>
        <v>G25</v>
      </c>
      <c r="B1264" t="s">
        <v>106</v>
      </c>
    </row>
    <row r="1265" spans="1:5">
      <c r="A1265" t="str">
        <f t="shared" si="22"/>
        <v>G25</v>
      </c>
      <c r="B1265" t="s">
        <v>106</v>
      </c>
    </row>
    <row r="1266" spans="1:5">
      <c r="A1266" t="str">
        <f t="shared" si="22"/>
        <v>P1</v>
      </c>
      <c r="B1266" t="s">
        <v>116</v>
      </c>
      <c r="E1266" s="7" t="s">
        <v>125</v>
      </c>
    </row>
    <row r="1267" spans="1:5">
      <c r="A1267" t="str">
        <f t="shared" si="22"/>
        <v>P1</v>
      </c>
      <c r="B1267" t="s">
        <v>116</v>
      </c>
    </row>
    <row r="1268" spans="1:5">
      <c r="A1268" t="str">
        <f t="shared" si="22"/>
        <v>P1</v>
      </c>
      <c r="B1268" t="s">
        <v>116</v>
      </c>
    </row>
    <row r="1269" spans="1:5">
      <c r="A1269" t="str">
        <f t="shared" si="22"/>
        <v>P1</v>
      </c>
      <c r="B1269" t="s">
        <v>116</v>
      </c>
    </row>
    <row r="1270" spans="1:5">
      <c r="A1270" t="str">
        <f t="shared" si="22"/>
        <v>P1</v>
      </c>
      <c r="B1270" t="s">
        <v>116</v>
      </c>
    </row>
    <row r="1271" spans="1:5">
      <c r="A1271" t="str">
        <f t="shared" si="22"/>
        <v>P1</v>
      </c>
      <c r="B1271" t="s">
        <v>116</v>
      </c>
    </row>
    <row r="1272" spans="1:5">
      <c r="A1272" t="str">
        <f t="shared" si="22"/>
        <v>P1</v>
      </c>
      <c r="B1272" t="s">
        <v>116</v>
      </c>
    </row>
    <row r="1273" spans="1:5">
      <c r="A1273" t="str">
        <f t="shared" si="22"/>
        <v>P1</v>
      </c>
      <c r="B1273" t="s">
        <v>116</v>
      </c>
    </row>
    <row r="1274" spans="1:5">
      <c r="A1274" t="str">
        <f t="shared" ref="A1274:A1338" si="23">CONCATENATE(B1274,C1274)</f>
        <v>P1</v>
      </c>
      <c r="B1274" t="s">
        <v>116</v>
      </c>
    </row>
    <row r="1275" spans="1:5">
      <c r="A1275" t="str">
        <f t="shared" si="23"/>
        <v>P1</v>
      </c>
      <c r="B1275" t="s">
        <v>116</v>
      </c>
    </row>
    <row r="1276" spans="1:5">
      <c r="A1276" t="str">
        <f t="shared" si="23"/>
        <v>P1</v>
      </c>
      <c r="B1276" t="s">
        <v>116</v>
      </c>
    </row>
    <row r="1277" spans="1:5">
      <c r="A1277" t="str">
        <f t="shared" si="23"/>
        <v>P1</v>
      </c>
      <c r="B1277" t="s">
        <v>116</v>
      </c>
    </row>
    <row r="1278" spans="1:5">
      <c r="A1278" t="str">
        <f t="shared" si="23"/>
        <v>P2</v>
      </c>
      <c r="B1278" t="s">
        <v>117</v>
      </c>
      <c r="E1278" s="7" t="s">
        <v>126</v>
      </c>
    </row>
    <row r="1279" spans="1:5">
      <c r="A1279" t="str">
        <f t="shared" si="23"/>
        <v>P2</v>
      </c>
      <c r="B1279" t="s">
        <v>117</v>
      </c>
    </row>
    <row r="1280" spans="1:5">
      <c r="A1280" t="str">
        <f t="shared" si="23"/>
        <v>P2</v>
      </c>
      <c r="B1280" t="s">
        <v>117</v>
      </c>
    </row>
    <row r="1281" spans="1:5">
      <c r="A1281" t="str">
        <f t="shared" si="23"/>
        <v>P2</v>
      </c>
      <c r="B1281" t="s">
        <v>117</v>
      </c>
    </row>
    <row r="1282" spans="1:5">
      <c r="A1282" t="str">
        <f t="shared" si="23"/>
        <v>P2</v>
      </c>
      <c r="B1282" t="s">
        <v>117</v>
      </c>
    </row>
    <row r="1283" spans="1:5">
      <c r="A1283" t="str">
        <f t="shared" si="23"/>
        <v>P2</v>
      </c>
      <c r="B1283" t="s">
        <v>117</v>
      </c>
    </row>
    <row r="1284" spans="1:5">
      <c r="A1284" t="str">
        <f t="shared" si="23"/>
        <v>P2</v>
      </c>
      <c r="B1284" t="s">
        <v>117</v>
      </c>
    </row>
    <row r="1285" spans="1:5">
      <c r="A1285" t="str">
        <f t="shared" si="23"/>
        <v>P2</v>
      </c>
      <c r="B1285" t="s">
        <v>117</v>
      </c>
    </row>
    <row r="1286" spans="1:5">
      <c r="A1286" t="str">
        <f t="shared" si="23"/>
        <v>P2</v>
      </c>
      <c r="B1286" t="s">
        <v>117</v>
      </c>
    </row>
    <row r="1287" spans="1:5">
      <c r="A1287" t="str">
        <f t="shared" si="23"/>
        <v>P2</v>
      </c>
      <c r="B1287" t="s">
        <v>117</v>
      </c>
    </row>
    <row r="1288" spans="1:5">
      <c r="A1288" t="str">
        <f t="shared" si="23"/>
        <v>P2</v>
      </c>
      <c r="B1288" t="s">
        <v>117</v>
      </c>
    </row>
    <row r="1289" spans="1:5">
      <c r="A1289" t="str">
        <f t="shared" si="23"/>
        <v>P2</v>
      </c>
      <c r="B1289" t="s">
        <v>117</v>
      </c>
    </row>
    <row r="1290" spans="1:5">
      <c r="A1290" t="str">
        <f t="shared" si="23"/>
        <v>P31</v>
      </c>
      <c r="B1290" t="s">
        <v>118</v>
      </c>
      <c r="C1290">
        <v>1</v>
      </c>
      <c r="E1290" s="7" t="s">
        <v>127</v>
      </c>
    </row>
    <row r="1291" spans="1:5" ht="45">
      <c r="A1291" t="str">
        <f t="shared" si="23"/>
        <v>P32</v>
      </c>
      <c r="B1291" t="s">
        <v>118</v>
      </c>
      <c r="C1291">
        <v>2</v>
      </c>
      <c r="D1291" s="3" t="s">
        <v>591</v>
      </c>
      <c r="E1291" t="s">
        <v>590</v>
      </c>
    </row>
    <row r="1292" spans="1:5" ht="30">
      <c r="A1292" t="str">
        <f t="shared" si="23"/>
        <v>P33</v>
      </c>
      <c r="B1292" t="s">
        <v>118</v>
      </c>
      <c r="C1292">
        <v>3</v>
      </c>
      <c r="D1292" s="3" t="s">
        <v>593</v>
      </c>
      <c r="E1292" t="s">
        <v>592</v>
      </c>
    </row>
    <row r="1293" spans="1:5" ht="60">
      <c r="A1293" t="str">
        <f t="shared" si="23"/>
        <v>P34</v>
      </c>
      <c r="B1293" t="s">
        <v>118</v>
      </c>
      <c r="C1293">
        <v>4</v>
      </c>
      <c r="D1293" s="3" t="s">
        <v>596</v>
      </c>
      <c r="E1293" t="s">
        <v>595</v>
      </c>
    </row>
    <row r="1294" spans="1:5" ht="45">
      <c r="A1294" t="str">
        <f t="shared" si="23"/>
        <v>P35</v>
      </c>
      <c r="B1294" t="s">
        <v>118</v>
      </c>
      <c r="C1294">
        <v>5</v>
      </c>
      <c r="D1294" s="3" t="s">
        <v>436</v>
      </c>
      <c r="E1294" t="s">
        <v>435</v>
      </c>
    </row>
    <row r="1295" spans="1:5">
      <c r="A1295" t="str">
        <f t="shared" si="23"/>
        <v>P3</v>
      </c>
      <c r="B1295" t="s">
        <v>118</v>
      </c>
    </row>
    <row r="1296" spans="1:5">
      <c r="A1296" t="str">
        <f t="shared" si="23"/>
        <v>P3</v>
      </c>
      <c r="B1296" t="s">
        <v>118</v>
      </c>
    </row>
    <row r="1297" spans="1:5">
      <c r="A1297" t="str">
        <f t="shared" si="23"/>
        <v>P3</v>
      </c>
      <c r="B1297" t="s">
        <v>118</v>
      </c>
    </row>
    <row r="1298" spans="1:5">
      <c r="A1298" t="str">
        <f t="shared" si="23"/>
        <v>P3</v>
      </c>
      <c r="B1298" t="s">
        <v>118</v>
      </c>
    </row>
    <row r="1299" spans="1:5" ht="45">
      <c r="A1299" t="str">
        <f t="shared" si="23"/>
        <v>P3IR1</v>
      </c>
      <c r="B1299" t="s">
        <v>118</v>
      </c>
      <c r="C1299" t="s">
        <v>799</v>
      </c>
      <c r="D1299" s="3" t="s">
        <v>796</v>
      </c>
      <c r="E1299" t="s">
        <v>435</v>
      </c>
    </row>
    <row r="1300" spans="1:5" ht="60">
      <c r="A1300" t="str">
        <f t="shared" si="23"/>
        <v>P3IF1</v>
      </c>
      <c r="B1300" t="s">
        <v>118</v>
      </c>
      <c r="C1300" t="s">
        <v>903</v>
      </c>
      <c r="D1300" s="3" t="s">
        <v>922</v>
      </c>
      <c r="E1300" t="s">
        <v>590</v>
      </c>
    </row>
    <row r="1301" spans="1:5" ht="75">
      <c r="A1301" t="str">
        <f t="shared" si="23"/>
        <v>P3P1</v>
      </c>
      <c r="B1301" t="s">
        <v>118</v>
      </c>
      <c r="C1301" t="s">
        <v>116</v>
      </c>
      <c r="D1301" s="3" t="s">
        <v>999</v>
      </c>
      <c r="E1301" t="s">
        <v>590</v>
      </c>
    </row>
    <row r="1302" spans="1:5">
      <c r="A1302" t="str">
        <f t="shared" si="23"/>
        <v>P3</v>
      </c>
      <c r="B1302" t="s">
        <v>118</v>
      </c>
    </row>
    <row r="1303" spans="1:5">
      <c r="A1303" t="str">
        <f t="shared" si="23"/>
        <v>P4</v>
      </c>
      <c r="B1303" t="s">
        <v>119</v>
      </c>
      <c r="E1303" s="7" t="s">
        <v>128</v>
      </c>
    </row>
    <row r="1304" spans="1:5">
      <c r="A1304" t="str">
        <f t="shared" si="23"/>
        <v>P4</v>
      </c>
      <c r="B1304" t="s">
        <v>119</v>
      </c>
    </row>
    <row r="1305" spans="1:5">
      <c r="A1305" t="str">
        <f t="shared" si="23"/>
        <v>P4</v>
      </c>
      <c r="B1305" t="s">
        <v>119</v>
      </c>
    </row>
    <row r="1306" spans="1:5">
      <c r="A1306" t="str">
        <f t="shared" si="23"/>
        <v>P4</v>
      </c>
      <c r="B1306" t="s">
        <v>119</v>
      </c>
    </row>
    <row r="1307" spans="1:5">
      <c r="A1307" t="str">
        <f t="shared" si="23"/>
        <v>P4</v>
      </c>
      <c r="B1307" t="s">
        <v>119</v>
      </c>
    </row>
    <row r="1308" spans="1:5">
      <c r="A1308" t="str">
        <f t="shared" si="23"/>
        <v>P4</v>
      </c>
      <c r="B1308" t="s">
        <v>119</v>
      </c>
    </row>
    <row r="1309" spans="1:5">
      <c r="A1309" t="str">
        <f t="shared" si="23"/>
        <v>P4</v>
      </c>
      <c r="B1309" t="s">
        <v>119</v>
      </c>
    </row>
    <row r="1310" spans="1:5">
      <c r="A1310" t="str">
        <f t="shared" si="23"/>
        <v>P4</v>
      </c>
      <c r="B1310" t="s">
        <v>119</v>
      </c>
    </row>
    <row r="1311" spans="1:5">
      <c r="A1311" t="str">
        <f t="shared" si="23"/>
        <v>P4</v>
      </c>
      <c r="B1311" t="s">
        <v>119</v>
      </c>
    </row>
    <row r="1312" spans="1:5">
      <c r="A1312" t="str">
        <f t="shared" si="23"/>
        <v>P4</v>
      </c>
      <c r="B1312" t="s">
        <v>119</v>
      </c>
    </row>
    <row r="1313" spans="1:5">
      <c r="A1313" t="str">
        <f t="shared" si="23"/>
        <v>P4</v>
      </c>
      <c r="B1313" t="s">
        <v>119</v>
      </c>
    </row>
    <row r="1314" spans="1:5">
      <c r="A1314" t="str">
        <f t="shared" si="23"/>
        <v>P4</v>
      </c>
      <c r="B1314" t="s">
        <v>119</v>
      </c>
    </row>
    <row r="1315" spans="1:5">
      <c r="A1315" t="str">
        <f t="shared" si="23"/>
        <v>P5</v>
      </c>
      <c r="B1315" t="s">
        <v>120</v>
      </c>
      <c r="E1315" s="7" t="s">
        <v>129</v>
      </c>
    </row>
    <row r="1316" spans="1:5">
      <c r="A1316" t="str">
        <f t="shared" si="23"/>
        <v>P5</v>
      </c>
      <c r="B1316" t="s">
        <v>120</v>
      </c>
    </row>
    <row r="1317" spans="1:5">
      <c r="A1317" t="str">
        <f t="shared" si="23"/>
        <v>P5</v>
      </c>
      <c r="B1317" t="s">
        <v>120</v>
      </c>
    </row>
    <row r="1318" spans="1:5">
      <c r="A1318" t="str">
        <f t="shared" si="23"/>
        <v>P5</v>
      </c>
      <c r="B1318" t="s">
        <v>120</v>
      </c>
    </row>
    <row r="1319" spans="1:5">
      <c r="A1319" t="str">
        <f t="shared" si="23"/>
        <v>P5</v>
      </c>
      <c r="B1319" t="s">
        <v>120</v>
      </c>
    </row>
    <row r="1320" spans="1:5">
      <c r="A1320" t="str">
        <f t="shared" si="23"/>
        <v>P5</v>
      </c>
      <c r="B1320" t="s">
        <v>120</v>
      </c>
    </row>
    <row r="1321" spans="1:5">
      <c r="A1321" t="str">
        <f t="shared" si="23"/>
        <v>P5</v>
      </c>
      <c r="B1321" t="s">
        <v>120</v>
      </c>
    </row>
    <row r="1322" spans="1:5">
      <c r="A1322" t="str">
        <f t="shared" si="23"/>
        <v>P5</v>
      </c>
      <c r="B1322" t="s">
        <v>120</v>
      </c>
    </row>
    <row r="1323" spans="1:5">
      <c r="A1323" t="str">
        <f t="shared" si="23"/>
        <v>P5</v>
      </c>
      <c r="B1323" t="s">
        <v>120</v>
      </c>
    </row>
    <row r="1324" spans="1:5">
      <c r="A1324" t="str">
        <f t="shared" si="23"/>
        <v>P5</v>
      </c>
      <c r="B1324" t="s">
        <v>120</v>
      </c>
    </row>
    <row r="1325" spans="1:5">
      <c r="A1325" t="str">
        <f t="shared" si="23"/>
        <v>P5</v>
      </c>
      <c r="B1325" t="s">
        <v>120</v>
      </c>
    </row>
    <row r="1326" spans="1:5">
      <c r="A1326" t="str">
        <f t="shared" si="23"/>
        <v>P5</v>
      </c>
      <c r="B1326" t="s">
        <v>120</v>
      </c>
    </row>
    <row r="1327" spans="1:5">
      <c r="A1327" t="str">
        <f t="shared" si="23"/>
        <v>P6</v>
      </c>
      <c r="B1327" t="s">
        <v>121</v>
      </c>
      <c r="E1327" s="7" t="s">
        <v>130</v>
      </c>
    </row>
    <row r="1328" spans="1:5">
      <c r="A1328" t="str">
        <f t="shared" si="23"/>
        <v>P6</v>
      </c>
      <c r="B1328" t="s">
        <v>121</v>
      </c>
    </row>
    <row r="1329" spans="1:5">
      <c r="A1329" t="str">
        <f t="shared" si="23"/>
        <v>P6</v>
      </c>
      <c r="B1329" t="s">
        <v>121</v>
      </c>
    </row>
    <row r="1330" spans="1:5">
      <c r="A1330" t="str">
        <f t="shared" si="23"/>
        <v>P6</v>
      </c>
      <c r="B1330" t="s">
        <v>121</v>
      </c>
    </row>
    <row r="1331" spans="1:5">
      <c r="A1331" t="str">
        <f t="shared" si="23"/>
        <v>P6</v>
      </c>
      <c r="B1331" t="s">
        <v>121</v>
      </c>
    </row>
    <row r="1332" spans="1:5">
      <c r="A1332" t="str">
        <f t="shared" si="23"/>
        <v>P6</v>
      </c>
      <c r="B1332" t="s">
        <v>121</v>
      </c>
    </row>
    <row r="1333" spans="1:5">
      <c r="A1333" t="str">
        <f t="shared" si="23"/>
        <v>P6</v>
      </c>
      <c r="B1333" t="s">
        <v>121</v>
      </c>
    </row>
    <row r="1334" spans="1:5">
      <c r="A1334" t="str">
        <f t="shared" si="23"/>
        <v>P6</v>
      </c>
      <c r="B1334" t="s">
        <v>121</v>
      </c>
    </row>
    <row r="1335" spans="1:5">
      <c r="A1335" t="str">
        <f t="shared" si="23"/>
        <v>P6</v>
      </c>
      <c r="B1335" t="s">
        <v>121</v>
      </c>
    </row>
    <row r="1336" spans="1:5">
      <c r="A1336" t="str">
        <f t="shared" si="23"/>
        <v>P6</v>
      </c>
      <c r="B1336" t="s">
        <v>121</v>
      </c>
    </row>
    <row r="1337" spans="1:5">
      <c r="A1337" t="str">
        <f t="shared" si="23"/>
        <v>P6</v>
      </c>
      <c r="B1337" t="s">
        <v>121</v>
      </c>
    </row>
    <row r="1338" spans="1:5">
      <c r="A1338" t="str">
        <f t="shared" si="23"/>
        <v>P6</v>
      </c>
      <c r="B1338" t="s">
        <v>121</v>
      </c>
    </row>
    <row r="1339" spans="1:5">
      <c r="A1339" t="str">
        <f t="shared" ref="A1339:A1402" si="24">CONCATENATE(B1339,C1339)</f>
        <v>P7</v>
      </c>
      <c r="B1339" t="s">
        <v>122</v>
      </c>
      <c r="E1339" s="7" t="s">
        <v>131</v>
      </c>
    </row>
    <row r="1340" spans="1:5">
      <c r="A1340" t="str">
        <f t="shared" si="24"/>
        <v>P7</v>
      </c>
      <c r="B1340" t="s">
        <v>122</v>
      </c>
    </row>
    <row r="1341" spans="1:5">
      <c r="A1341" t="str">
        <f t="shared" si="24"/>
        <v>P7</v>
      </c>
      <c r="B1341" t="s">
        <v>122</v>
      </c>
    </row>
    <row r="1342" spans="1:5">
      <c r="A1342" t="str">
        <f t="shared" si="24"/>
        <v>P7</v>
      </c>
      <c r="B1342" t="s">
        <v>122</v>
      </c>
    </row>
    <row r="1343" spans="1:5">
      <c r="A1343" t="str">
        <f t="shared" si="24"/>
        <v>P7</v>
      </c>
      <c r="B1343" t="s">
        <v>122</v>
      </c>
    </row>
    <row r="1344" spans="1:5">
      <c r="A1344" t="str">
        <f t="shared" si="24"/>
        <v>P7</v>
      </c>
      <c r="B1344" t="s">
        <v>122</v>
      </c>
    </row>
    <row r="1345" spans="1:5">
      <c r="A1345" t="str">
        <f t="shared" si="24"/>
        <v>P7</v>
      </c>
      <c r="B1345" t="s">
        <v>122</v>
      </c>
    </row>
    <row r="1346" spans="1:5">
      <c r="A1346" t="str">
        <f t="shared" si="24"/>
        <v>P7</v>
      </c>
      <c r="B1346" t="s">
        <v>122</v>
      </c>
    </row>
    <row r="1347" spans="1:5">
      <c r="A1347" t="str">
        <f t="shared" si="24"/>
        <v>P7</v>
      </c>
      <c r="B1347" t="s">
        <v>122</v>
      </c>
    </row>
    <row r="1348" spans="1:5">
      <c r="A1348" t="str">
        <f t="shared" si="24"/>
        <v>P7</v>
      </c>
      <c r="B1348" t="s">
        <v>122</v>
      </c>
    </row>
    <row r="1349" spans="1:5">
      <c r="A1349" t="str">
        <f t="shared" si="24"/>
        <v>P7</v>
      </c>
      <c r="B1349" t="s">
        <v>122</v>
      </c>
    </row>
    <row r="1350" spans="1:5">
      <c r="A1350" t="str">
        <f t="shared" si="24"/>
        <v>P7</v>
      </c>
      <c r="B1350" t="s">
        <v>122</v>
      </c>
    </row>
    <row r="1351" spans="1:5">
      <c r="A1351" t="str">
        <f t="shared" si="24"/>
        <v>P8</v>
      </c>
      <c r="B1351" t="s">
        <v>123</v>
      </c>
      <c r="E1351" s="7" t="s">
        <v>132</v>
      </c>
    </row>
    <row r="1352" spans="1:5">
      <c r="A1352" t="str">
        <f t="shared" si="24"/>
        <v>P8</v>
      </c>
      <c r="B1352" t="s">
        <v>123</v>
      </c>
    </row>
    <row r="1353" spans="1:5">
      <c r="A1353" t="str">
        <f t="shared" si="24"/>
        <v>P8</v>
      </c>
      <c r="B1353" t="s">
        <v>123</v>
      </c>
    </row>
    <row r="1354" spans="1:5">
      <c r="A1354" t="str">
        <f t="shared" si="24"/>
        <v>P8</v>
      </c>
      <c r="B1354" t="s">
        <v>123</v>
      </c>
    </row>
    <row r="1355" spans="1:5">
      <c r="A1355" t="str">
        <f t="shared" si="24"/>
        <v>P8</v>
      </c>
      <c r="B1355" t="s">
        <v>123</v>
      </c>
    </row>
    <row r="1356" spans="1:5">
      <c r="A1356" t="str">
        <f t="shared" si="24"/>
        <v>P8</v>
      </c>
      <c r="B1356" t="s">
        <v>123</v>
      </c>
    </row>
    <row r="1357" spans="1:5">
      <c r="A1357" t="str">
        <f t="shared" si="24"/>
        <v>P8</v>
      </c>
      <c r="B1357" t="s">
        <v>123</v>
      </c>
    </row>
    <row r="1358" spans="1:5">
      <c r="A1358" t="str">
        <f t="shared" si="24"/>
        <v>P8</v>
      </c>
      <c r="B1358" t="s">
        <v>123</v>
      </c>
    </row>
    <row r="1359" spans="1:5">
      <c r="A1359" t="str">
        <f t="shared" si="24"/>
        <v>P8</v>
      </c>
      <c r="B1359" t="s">
        <v>123</v>
      </c>
    </row>
    <row r="1360" spans="1:5">
      <c r="A1360" t="str">
        <f t="shared" si="24"/>
        <v>P8</v>
      </c>
      <c r="B1360" t="s">
        <v>123</v>
      </c>
    </row>
    <row r="1361" spans="1:5">
      <c r="A1361" t="str">
        <f t="shared" si="24"/>
        <v>P8</v>
      </c>
      <c r="B1361" t="s">
        <v>123</v>
      </c>
    </row>
    <row r="1362" spans="1:5">
      <c r="A1362" t="str">
        <f t="shared" si="24"/>
        <v>P8</v>
      </c>
      <c r="B1362" t="s">
        <v>123</v>
      </c>
    </row>
    <row r="1363" spans="1:5">
      <c r="A1363" t="str">
        <f t="shared" si="24"/>
        <v>P9</v>
      </c>
      <c r="B1363" t="s">
        <v>124</v>
      </c>
      <c r="E1363" s="7" t="s">
        <v>133</v>
      </c>
    </row>
    <row r="1364" spans="1:5">
      <c r="A1364" t="str">
        <f t="shared" si="24"/>
        <v>P9</v>
      </c>
      <c r="B1364" t="s">
        <v>124</v>
      </c>
    </row>
    <row r="1365" spans="1:5">
      <c r="A1365" t="str">
        <f t="shared" si="24"/>
        <v>P9</v>
      </c>
      <c r="B1365" t="s">
        <v>124</v>
      </c>
    </row>
    <row r="1366" spans="1:5">
      <c r="A1366" t="str">
        <f t="shared" si="24"/>
        <v>P9</v>
      </c>
      <c r="B1366" t="s">
        <v>124</v>
      </c>
    </row>
    <row r="1367" spans="1:5">
      <c r="A1367" t="str">
        <f t="shared" si="24"/>
        <v>P9</v>
      </c>
      <c r="B1367" t="s">
        <v>124</v>
      </c>
    </row>
    <row r="1368" spans="1:5">
      <c r="A1368" t="str">
        <f t="shared" si="24"/>
        <v>P9</v>
      </c>
      <c r="B1368" t="s">
        <v>124</v>
      </c>
    </row>
    <row r="1369" spans="1:5">
      <c r="A1369" t="str">
        <f t="shared" si="24"/>
        <v>P9</v>
      </c>
      <c r="B1369" t="s">
        <v>124</v>
      </c>
    </row>
    <row r="1370" spans="1:5">
      <c r="A1370" t="str">
        <f t="shared" si="24"/>
        <v>P9</v>
      </c>
      <c r="B1370" t="s">
        <v>124</v>
      </c>
    </row>
    <row r="1371" spans="1:5" ht="75">
      <c r="A1371" t="str">
        <f t="shared" si="24"/>
        <v>P9IR1</v>
      </c>
      <c r="B1371" t="s">
        <v>124</v>
      </c>
      <c r="C1371" t="s">
        <v>799</v>
      </c>
      <c r="D1371" s="3" t="s">
        <v>807</v>
      </c>
      <c r="E1371" t="s">
        <v>806</v>
      </c>
    </row>
    <row r="1372" spans="1:5" ht="90">
      <c r="A1372" t="str">
        <f t="shared" si="24"/>
        <v>P9IF1</v>
      </c>
      <c r="B1372" t="s">
        <v>124</v>
      </c>
      <c r="C1372" t="s">
        <v>903</v>
      </c>
      <c r="D1372" s="3" t="s">
        <v>924</v>
      </c>
      <c r="E1372" t="s">
        <v>806</v>
      </c>
    </row>
    <row r="1373" spans="1:5" ht="45">
      <c r="A1373" t="str">
        <f t="shared" si="24"/>
        <v>P9IF2</v>
      </c>
      <c r="B1373" t="s">
        <v>124</v>
      </c>
      <c r="C1373" t="s">
        <v>913</v>
      </c>
      <c r="D1373" s="3" t="s">
        <v>934</v>
      </c>
      <c r="E1373" t="s">
        <v>806</v>
      </c>
    </row>
    <row r="1374" spans="1:5">
      <c r="A1374" t="str">
        <f t="shared" si="24"/>
        <v>P9</v>
      </c>
      <c r="B1374" t="s">
        <v>124</v>
      </c>
    </row>
    <row r="1375" spans="1:5">
      <c r="A1375" t="str">
        <f t="shared" si="24"/>
        <v>S1</v>
      </c>
      <c r="B1375" t="s">
        <v>134</v>
      </c>
      <c r="E1375" s="7" t="s">
        <v>140</v>
      </c>
    </row>
    <row r="1376" spans="1:5">
      <c r="A1376" t="str">
        <f t="shared" si="24"/>
        <v>S1</v>
      </c>
      <c r="B1376" t="s">
        <v>134</v>
      </c>
    </row>
    <row r="1377" spans="1:5">
      <c r="A1377" t="str">
        <f t="shared" si="24"/>
        <v>S1</v>
      </c>
      <c r="B1377" t="s">
        <v>134</v>
      </c>
    </row>
    <row r="1378" spans="1:5">
      <c r="A1378" t="str">
        <f t="shared" si="24"/>
        <v>S1</v>
      </c>
      <c r="B1378" t="s">
        <v>134</v>
      </c>
    </row>
    <row r="1379" spans="1:5">
      <c r="A1379" t="str">
        <f t="shared" si="24"/>
        <v>S1</v>
      </c>
      <c r="B1379" t="s">
        <v>134</v>
      </c>
    </row>
    <row r="1380" spans="1:5">
      <c r="A1380" t="str">
        <f t="shared" si="24"/>
        <v>S1</v>
      </c>
      <c r="B1380" t="s">
        <v>134</v>
      </c>
    </row>
    <row r="1381" spans="1:5">
      <c r="A1381" t="str">
        <f t="shared" si="24"/>
        <v>S1</v>
      </c>
      <c r="B1381" t="s">
        <v>134</v>
      </c>
    </row>
    <row r="1382" spans="1:5">
      <c r="A1382" t="str">
        <f t="shared" si="24"/>
        <v>S1</v>
      </c>
      <c r="B1382" t="s">
        <v>134</v>
      </c>
    </row>
    <row r="1383" spans="1:5">
      <c r="A1383" t="str">
        <f t="shared" si="24"/>
        <v>S1</v>
      </c>
      <c r="B1383" t="s">
        <v>134</v>
      </c>
    </row>
    <row r="1384" spans="1:5">
      <c r="A1384" t="str">
        <f t="shared" si="24"/>
        <v>S1</v>
      </c>
      <c r="B1384" t="s">
        <v>134</v>
      </c>
    </row>
    <row r="1385" spans="1:5">
      <c r="A1385" t="str">
        <f t="shared" si="24"/>
        <v>S1</v>
      </c>
      <c r="B1385" t="s">
        <v>134</v>
      </c>
    </row>
    <row r="1386" spans="1:5">
      <c r="A1386" t="str">
        <f t="shared" si="24"/>
        <v>S1</v>
      </c>
      <c r="B1386" t="s">
        <v>134</v>
      </c>
    </row>
    <row r="1387" spans="1:5">
      <c r="A1387" t="str">
        <f t="shared" si="24"/>
        <v>S2</v>
      </c>
      <c r="B1387" t="s">
        <v>135</v>
      </c>
      <c r="E1387" s="7" t="s">
        <v>141</v>
      </c>
    </row>
    <row r="1388" spans="1:5">
      <c r="A1388" t="str">
        <f t="shared" si="24"/>
        <v>S2</v>
      </c>
      <c r="B1388" t="s">
        <v>135</v>
      </c>
    </row>
    <row r="1389" spans="1:5">
      <c r="A1389" t="str">
        <f t="shared" si="24"/>
        <v>S2</v>
      </c>
      <c r="B1389" t="s">
        <v>135</v>
      </c>
    </row>
    <row r="1390" spans="1:5">
      <c r="A1390" t="str">
        <f t="shared" si="24"/>
        <v>S2</v>
      </c>
      <c r="B1390" t="s">
        <v>135</v>
      </c>
    </row>
    <row r="1391" spans="1:5">
      <c r="A1391" t="str">
        <f t="shared" si="24"/>
        <v>S2</v>
      </c>
      <c r="B1391" t="s">
        <v>135</v>
      </c>
    </row>
    <row r="1392" spans="1:5">
      <c r="A1392" t="str">
        <f t="shared" si="24"/>
        <v>S2</v>
      </c>
      <c r="B1392" t="s">
        <v>135</v>
      </c>
    </row>
    <row r="1393" spans="1:2">
      <c r="A1393" t="str">
        <f t="shared" si="24"/>
        <v>S2</v>
      </c>
      <c r="B1393" t="s">
        <v>135</v>
      </c>
    </row>
    <row r="1394" spans="1:2">
      <c r="A1394" t="str">
        <f t="shared" si="24"/>
        <v>S2</v>
      </c>
      <c r="B1394" t="s">
        <v>135</v>
      </c>
    </row>
    <row r="1395" spans="1:2">
      <c r="A1395" t="str">
        <f t="shared" si="24"/>
        <v>S2</v>
      </c>
      <c r="B1395" t="s">
        <v>135</v>
      </c>
    </row>
    <row r="1396" spans="1:2">
      <c r="A1396" t="str">
        <f t="shared" si="24"/>
        <v>S2</v>
      </c>
      <c r="B1396" t="s">
        <v>135</v>
      </c>
    </row>
    <row r="1397" spans="1:2">
      <c r="A1397" t="str">
        <f t="shared" si="24"/>
        <v>S2</v>
      </c>
      <c r="B1397" t="s">
        <v>135</v>
      </c>
    </row>
    <row r="1398" spans="1:2">
      <c r="A1398" t="str">
        <f t="shared" si="24"/>
        <v>S2</v>
      </c>
      <c r="B1398" t="s">
        <v>135</v>
      </c>
    </row>
    <row r="1399" spans="1:2">
      <c r="A1399" t="str">
        <f t="shared" si="24"/>
        <v>S2</v>
      </c>
      <c r="B1399" t="s">
        <v>135</v>
      </c>
    </row>
    <row r="1400" spans="1:2">
      <c r="A1400" t="str">
        <f t="shared" si="24"/>
        <v>S2</v>
      </c>
      <c r="B1400" t="s">
        <v>135</v>
      </c>
    </row>
    <row r="1401" spans="1:2">
      <c r="A1401" t="str">
        <f t="shared" si="24"/>
        <v>S2</v>
      </c>
      <c r="B1401" t="s">
        <v>135</v>
      </c>
    </row>
    <row r="1402" spans="1:2">
      <c r="A1402" t="str">
        <f t="shared" si="24"/>
        <v>S2</v>
      </c>
      <c r="B1402" t="s">
        <v>135</v>
      </c>
    </row>
    <row r="1403" spans="1:2">
      <c r="A1403" t="str">
        <f t="shared" ref="A1403:A1472" si="25">CONCATENATE(B1403,C1403)</f>
        <v>S2</v>
      </c>
      <c r="B1403" t="s">
        <v>135</v>
      </c>
    </row>
    <row r="1404" spans="1:2">
      <c r="A1404" t="str">
        <f t="shared" si="25"/>
        <v>S2</v>
      </c>
      <c r="B1404" t="s">
        <v>135</v>
      </c>
    </row>
    <row r="1405" spans="1:2">
      <c r="A1405" t="str">
        <f t="shared" si="25"/>
        <v>S2</v>
      </c>
      <c r="B1405" t="s">
        <v>135</v>
      </c>
    </row>
    <row r="1406" spans="1:2">
      <c r="A1406" t="str">
        <f t="shared" si="25"/>
        <v>S2</v>
      </c>
      <c r="B1406" t="s">
        <v>135</v>
      </c>
    </row>
    <row r="1407" spans="1:2">
      <c r="A1407" t="str">
        <f t="shared" si="25"/>
        <v>S2</v>
      </c>
      <c r="B1407" t="s">
        <v>135</v>
      </c>
    </row>
    <row r="1408" spans="1:2">
      <c r="A1408" t="str">
        <f t="shared" si="25"/>
        <v>S2</v>
      </c>
      <c r="B1408" t="s">
        <v>135</v>
      </c>
    </row>
    <row r="1409" spans="1:5">
      <c r="A1409" t="str">
        <f t="shared" si="25"/>
        <v>S2</v>
      </c>
      <c r="B1409" t="s">
        <v>135</v>
      </c>
    </row>
    <row r="1410" spans="1:5">
      <c r="A1410" t="str">
        <f t="shared" si="25"/>
        <v>S2</v>
      </c>
      <c r="B1410" t="s">
        <v>135</v>
      </c>
    </row>
    <row r="1411" spans="1:5">
      <c r="A1411" t="str">
        <f t="shared" si="25"/>
        <v>S3</v>
      </c>
      <c r="B1411" t="s">
        <v>136</v>
      </c>
      <c r="E1411" s="7" t="s">
        <v>142</v>
      </c>
    </row>
    <row r="1412" spans="1:5">
      <c r="A1412" t="str">
        <f t="shared" si="25"/>
        <v>S3</v>
      </c>
      <c r="B1412" t="s">
        <v>136</v>
      </c>
    </row>
    <row r="1413" spans="1:5">
      <c r="A1413" t="str">
        <f t="shared" si="25"/>
        <v>S3</v>
      </c>
      <c r="B1413" t="s">
        <v>136</v>
      </c>
    </row>
    <row r="1414" spans="1:5">
      <c r="A1414" t="str">
        <f t="shared" si="25"/>
        <v>S3</v>
      </c>
      <c r="B1414" t="s">
        <v>136</v>
      </c>
    </row>
    <row r="1415" spans="1:5">
      <c r="A1415" t="str">
        <f t="shared" si="25"/>
        <v>S3</v>
      </c>
      <c r="B1415" t="s">
        <v>136</v>
      </c>
    </row>
    <row r="1416" spans="1:5">
      <c r="A1416" t="str">
        <f t="shared" si="25"/>
        <v>S3</v>
      </c>
      <c r="B1416" t="s">
        <v>136</v>
      </c>
    </row>
    <row r="1417" spans="1:5">
      <c r="A1417" t="str">
        <f t="shared" si="25"/>
        <v>S3</v>
      </c>
      <c r="B1417" t="s">
        <v>136</v>
      </c>
    </row>
    <row r="1418" spans="1:5">
      <c r="A1418" t="str">
        <f t="shared" si="25"/>
        <v>S3</v>
      </c>
      <c r="B1418" t="s">
        <v>136</v>
      </c>
    </row>
    <row r="1419" spans="1:5">
      <c r="A1419" t="str">
        <f t="shared" si="25"/>
        <v>S3</v>
      </c>
      <c r="B1419" t="s">
        <v>136</v>
      </c>
    </row>
    <row r="1420" spans="1:5">
      <c r="A1420" t="str">
        <f t="shared" si="25"/>
        <v>S3</v>
      </c>
      <c r="B1420" t="s">
        <v>136</v>
      </c>
    </row>
    <row r="1421" spans="1:5">
      <c r="A1421" t="str">
        <f t="shared" si="25"/>
        <v>S3</v>
      </c>
      <c r="B1421" t="s">
        <v>136</v>
      </c>
    </row>
    <row r="1422" spans="1:5">
      <c r="A1422" t="str">
        <f t="shared" si="25"/>
        <v>S3</v>
      </c>
      <c r="B1422" t="s">
        <v>136</v>
      </c>
    </row>
    <row r="1423" spans="1:5">
      <c r="A1423" t="str">
        <f t="shared" si="25"/>
        <v>S4</v>
      </c>
      <c r="B1423" t="s">
        <v>137</v>
      </c>
      <c r="E1423" s="7" t="s">
        <v>143</v>
      </c>
    </row>
    <row r="1424" spans="1:5" ht="90">
      <c r="A1424" t="str">
        <f t="shared" si="25"/>
        <v>S42</v>
      </c>
      <c r="B1424" t="s">
        <v>137</v>
      </c>
      <c r="C1424">
        <v>2</v>
      </c>
      <c r="D1424" s="3" t="s">
        <v>429</v>
      </c>
      <c r="E1424" t="s">
        <v>428</v>
      </c>
    </row>
    <row r="1425" spans="1:5" ht="90">
      <c r="A1425" t="str">
        <f t="shared" si="25"/>
        <v>S43</v>
      </c>
      <c r="B1425" t="s">
        <v>137</v>
      </c>
      <c r="C1425">
        <v>3</v>
      </c>
      <c r="D1425" s="3" t="s">
        <v>681</v>
      </c>
      <c r="E1425" t="s">
        <v>682</v>
      </c>
    </row>
    <row r="1426" spans="1:5" ht="60">
      <c r="A1426" t="str">
        <f t="shared" si="25"/>
        <v>S44</v>
      </c>
      <c r="B1426" t="s">
        <v>137</v>
      </c>
      <c r="C1426">
        <v>4</v>
      </c>
      <c r="D1426" s="3" t="s">
        <v>684</v>
      </c>
      <c r="E1426" t="s">
        <v>683</v>
      </c>
    </row>
    <row r="1427" spans="1:5" ht="45">
      <c r="A1427" t="str">
        <f t="shared" si="25"/>
        <v>S45</v>
      </c>
      <c r="B1427" t="s">
        <v>137</v>
      </c>
      <c r="C1427">
        <v>5</v>
      </c>
      <c r="D1427" s="3" t="s">
        <v>708</v>
      </c>
      <c r="E1427" t="s">
        <v>707</v>
      </c>
    </row>
    <row r="1428" spans="1:5">
      <c r="A1428" t="str">
        <f t="shared" si="25"/>
        <v>S4</v>
      </c>
      <c r="B1428" t="s">
        <v>137</v>
      </c>
    </row>
    <row r="1429" spans="1:5">
      <c r="A1429" t="str">
        <f t="shared" si="25"/>
        <v>S4</v>
      </c>
      <c r="B1429" t="s">
        <v>137</v>
      </c>
    </row>
    <row r="1430" spans="1:5">
      <c r="A1430" t="str">
        <f t="shared" si="25"/>
        <v>S4</v>
      </c>
      <c r="B1430" t="s">
        <v>137</v>
      </c>
    </row>
    <row r="1431" spans="1:5">
      <c r="A1431" t="str">
        <f t="shared" si="25"/>
        <v>S4</v>
      </c>
      <c r="B1431" t="s">
        <v>137</v>
      </c>
    </row>
    <row r="1432" spans="1:5" ht="30">
      <c r="A1432" t="str">
        <f t="shared" si="25"/>
        <v>S410</v>
      </c>
      <c r="B1432" t="s">
        <v>137</v>
      </c>
      <c r="C1432">
        <v>10</v>
      </c>
      <c r="D1432" s="3" t="s">
        <v>439</v>
      </c>
      <c r="E1432" t="s">
        <v>438</v>
      </c>
    </row>
    <row r="1433" spans="1:5">
      <c r="A1433" t="str">
        <f t="shared" si="25"/>
        <v>S4</v>
      </c>
      <c r="B1433" t="s">
        <v>137</v>
      </c>
    </row>
    <row r="1434" spans="1:5">
      <c r="A1434" t="str">
        <f t="shared" si="25"/>
        <v>S4</v>
      </c>
      <c r="B1434" t="s">
        <v>137</v>
      </c>
    </row>
    <row r="1435" spans="1:5">
      <c r="A1435" t="str">
        <f t="shared" si="25"/>
        <v>S4</v>
      </c>
      <c r="B1435" t="s">
        <v>137</v>
      </c>
    </row>
    <row r="1436" spans="1:5">
      <c r="A1436" t="str">
        <f t="shared" si="25"/>
        <v>S4</v>
      </c>
      <c r="B1436" t="s">
        <v>137</v>
      </c>
    </row>
    <row r="1437" spans="1:5">
      <c r="A1437" t="str">
        <f t="shared" si="25"/>
        <v>S4</v>
      </c>
      <c r="B1437" t="s">
        <v>137</v>
      </c>
    </row>
    <row r="1438" spans="1:5">
      <c r="A1438" t="str">
        <f t="shared" si="25"/>
        <v>S4</v>
      </c>
      <c r="B1438" t="s">
        <v>137</v>
      </c>
    </row>
    <row r="1439" spans="1:5">
      <c r="A1439" t="str">
        <f t="shared" si="25"/>
        <v>S4</v>
      </c>
      <c r="B1439" t="s">
        <v>137</v>
      </c>
    </row>
    <row r="1440" spans="1:5">
      <c r="A1440" t="str">
        <f t="shared" si="25"/>
        <v>S4</v>
      </c>
      <c r="B1440" t="s">
        <v>137</v>
      </c>
    </row>
    <row r="1441" spans="1:5">
      <c r="A1441" t="str">
        <f t="shared" si="25"/>
        <v>S4</v>
      </c>
      <c r="B1441" t="s">
        <v>137</v>
      </c>
    </row>
    <row r="1442" spans="1:5">
      <c r="A1442" t="str">
        <f t="shared" si="25"/>
        <v>S4</v>
      </c>
      <c r="B1442" t="s">
        <v>137</v>
      </c>
    </row>
    <row r="1443" spans="1:5" ht="60">
      <c r="A1443" t="str">
        <f t="shared" si="25"/>
        <v>S4J1</v>
      </c>
      <c r="B1443" t="s">
        <v>137</v>
      </c>
      <c r="C1443" t="s">
        <v>599</v>
      </c>
      <c r="D1443" s="3" t="s">
        <v>624</v>
      </c>
      <c r="E1443" t="s">
        <v>623</v>
      </c>
    </row>
    <row r="1444" spans="1:5" ht="75">
      <c r="A1444" t="str">
        <f t="shared" si="25"/>
        <v>S4IO1</v>
      </c>
      <c r="B1444" t="s">
        <v>137</v>
      </c>
      <c r="C1444" t="s">
        <v>757</v>
      </c>
      <c r="D1444" s="3" t="s">
        <v>768</v>
      </c>
      <c r="E1444" t="s">
        <v>767</v>
      </c>
    </row>
    <row r="1445" spans="1:5" ht="60">
      <c r="A1445" t="str">
        <f t="shared" si="25"/>
        <v>S4IR1</v>
      </c>
      <c r="B1445" t="s">
        <v>137</v>
      </c>
      <c r="C1445" t="s">
        <v>799</v>
      </c>
      <c r="D1445" s="3" t="s">
        <v>810</v>
      </c>
      <c r="E1445" t="s">
        <v>767</v>
      </c>
    </row>
    <row r="1446" spans="1:5" ht="45">
      <c r="A1446" t="str">
        <f t="shared" si="25"/>
        <v>S4IR2</v>
      </c>
      <c r="B1446" t="s">
        <v>137</v>
      </c>
      <c r="C1446" t="s">
        <v>816</v>
      </c>
      <c r="D1446" s="3" t="s">
        <v>822</v>
      </c>
      <c r="E1446" t="s">
        <v>767</v>
      </c>
    </row>
    <row r="1447" spans="1:5">
      <c r="A1447" t="str">
        <f t="shared" si="25"/>
        <v>S4IR3</v>
      </c>
      <c r="B1447" t="s">
        <v>137</v>
      </c>
      <c r="C1447" t="s">
        <v>820</v>
      </c>
      <c r="D1447" s="3" t="s">
        <v>834</v>
      </c>
      <c r="E1447" t="s">
        <v>767</v>
      </c>
    </row>
    <row r="1448" spans="1:5" ht="75">
      <c r="A1448" t="str">
        <f t="shared" si="25"/>
        <v>S4IR4</v>
      </c>
      <c r="B1448" t="s">
        <v>137</v>
      </c>
      <c r="C1448" t="s">
        <v>837</v>
      </c>
      <c r="D1448" s="3" t="s">
        <v>879</v>
      </c>
      <c r="E1448" t="s">
        <v>767</v>
      </c>
    </row>
    <row r="1449" spans="1:5" ht="30">
      <c r="A1449" t="str">
        <f t="shared" si="25"/>
        <v>S4IF1</v>
      </c>
      <c r="B1449" t="s">
        <v>137</v>
      </c>
      <c r="C1449" t="s">
        <v>903</v>
      </c>
      <c r="D1449" s="3" t="s">
        <v>905</v>
      </c>
      <c r="E1449" t="s">
        <v>904</v>
      </c>
    </row>
    <row r="1450" spans="1:5" ht="60">
      <c r="A1450" t="str">
        <f t="shared" si="25"/>
        <v>S4IF2</v>
      </c>
      <c r="B1450" t="s">
        <v>137</v>
      </c>
      <c r="C1450" t="s">
        <v>913</v>
      </c>
      <c r="D1450" s="3" t="s">
        <v>955</v>
      </c>
      <c r="E1450" t="s">
        <v>767</v>
      </c>
    </row>
    <row r="1451" spans="1:5" ht="60">
      <c r="A1451" t="str">
        <f t="shared" si="25"/>
        <v>S4IF3</v>
      </c>
      <c r="B1451" t="s">
        <v>137</v>
      </c>
      <c r="C1451" t="s">
        <v>917</v>
      </c>
      <c r="D1451" s="3" t="s">
        <v>968</v>
      </c>
      <c r="E1451" t="s">
        <v>767</v>
      </c>
    </row>
    <row r="1452" spans="1:5" ht="45">
      <c r="A1452" t="str">
        <f t="shared" si="25"/>
        <v>S4IF4</v>
      </c>
      <c r="B1452" t="s">
        <v>137</v>
      </c>
      <c r="C1452" t="s">
        <v>928</v>
      </c>
      <c r="D1452" s="3" t="s">
        <v>971</v>
      </c>
      <c r="E1452" t="s">
        <v>767</v>
      </c>
    </row>
    <row r="1453" spans="1:5">
      <c r="A1453" t="str">
        <f t="shared" si="25"/>
        <v>S5</v>
      </c>
      <c r="B1453" t="s">
        <v>138</v>
      </c>
      <c r="E1453" s="7" t="s">
        <v>144</v>
      </c>
    </row>
    <row r="1454" spans="1:5">
      <c r="A1454" t="str">
        <f t="shared" si="25"/>
        <v>S5</v>
      </c>
      <c r="B1454" t="s">
        <v>138</v>
      </c>
    </row>
    <row r="1455" spans="1:5">
      <c r="A1455" t="str">
        <f t="shared" si="25"/>
        <v>S5</v>
      </c>
      <c r="B1455" t="s">
        <v>138</v>
      </c>
    </row>
    <row r="1456" spans="1:5">
      <c r="A1456" t="str">
        <f t="shared" si="25"/>
        <v>S5</v>
      </c>
      <c r="B1456" t="s">
        <v>138</v>
      </c>
    </row>
    <row r="1457" spans="1:5">
      <c r="A1457" t="str">
        <f t="shared" si="25"/>
        <v>S5</v>
      </c>
      <c r="B1457" t="s">
        <v>138</v>
      </c>
    </row>
    <row r="1458" spans="1:5">
      <c r="A1458" t="str">
        <f t="shared" si="25"/>
        <v>S5</v>
      </c>
      <c r="B1458" t="s">
        <v>138</v>
      </c>
    </row>
    <row r="1459" spans="1:5">
      <c r="A1459" t="str">
        <f t="shared" si="25"/>
        <v>S5</v>
      </c>
      <c r="B1459" t="s">
        <v>138</v>
      </c>
    </row>
    <row r="1460" spans="1:5">
      <c r="A1460" t="str">
        <f t="shared" si="25"/>
        <v>S5</v>
      </c>
      <c r="B1460" t="s">
        <v>138</v>
      </c>
    </row>
    <row r="1461" spans="1:5">
      <c r="A1461" t="str">
        <f t="shared" si="25"/>
        <v>S5</v>
      </c>
      <c r="B1461" t="s">
        <v>138</v>
      </c>
    </row>
    <row r="1462" spans="1:5">
      <c r="A1462" t="str">
        <f t="shared" si="25"/>
        <v>S5</v>
      </c>
      <c r="B1462" t="s">
        <v>138</v>
      </c>
    </row>
    <row r="1463" spans="1:5">
      <c r="A1463" t="str">
        <f t="shared" si="25"/>
        <v>S5</v>
      </c>
      <c r="B1463" t="s">
        <v>138</v>
      </c>
    </row>
    <row r="1464" spans="1:5">
      <c r="A1464" t="str">
        <f t="shared" si="25"/>
        <v>S5</v>
      </c>
      <c r="B1464" t="s">
        <v>138</v>
      </c>
    </row>
    <row r="1465" spans="1:5">
      <c r="A1465" t="str">
        <f t="shared" si="25"/>
        <v>S6</v>
      </c>
      <c r="B1465" t="s">
        <v>139</v>
      </c>
      <c r="E1465" s="7" t="s">
        <v>145</v>
      </c>
    </row>
    <row r="1466" spans="1:5">
      <c r="A1466" t="str">
        <f t="shared" si="25"/>
        <v>S6</v>
      </c>
      <c r="B1466" t="s">
        <v>139</v>
      </c>
    </row>
    <row r="1467" spans="1:5">
      <c r="A1467" t="str">
        <f t="shared" si="25"/>
        <v>S6</v>
      </c>
      <c r="B1467" t="s">
        <v>139</v>
      </c>
    </row>
    <row r="1468" spans="1:5">
      <c r="A1468" t="str">
        <f t="shared" si="25"/>
        <v>S6</v>
      </c>
      <c r="B1468" t="s">
        <v>139</v>
      </c>
    </row>
    <row r="1469" spans="1:5">
      <c r="A1469" t="str">
        <f t="shared" si="25"/>
        <v>S6</v>
      </c>
      <c r="B1469" t="s">
        <v>139</v>
      </c>
    </row>
    <row r="1470" spans="1:5">
      <c r="A1470" t="str">
        <f t="shared" si="25"/>
        <v>S6</v>
      </c>
      <c r="B1470" t="s">
        <v>139</v>
      </c>
    </row>
    <row r="1471" spans="1:5">
      <c r="A1471" t="str">
        <f t="shared" si="25"/>
        <v>S6</v>
      </c>
      <c r="B1471" t="s">
        <v>139</v>
      </c>
    </row>
    <row r="1472" spans="1:5">
      <c r="A1472" t="str">
        <f t="shared" si="25"/>
        <v>S6</v>
      </c>
      <c r="B1472" t="s">
        <v>139</v>
      </c>
    </row>
    <row r="1473" spans="1:5">
      <c r="A1473" t="str">
        <f t="shared" ref="A1473:A1497" si="26">CONCATENATE(B1473,C1473)</f>
        <v>S6</v>
      </c>
      <c r="B1473" t="s">
        <v>139</v>
      </c>
    </row>
    <row r="1474" spans="1:5">
      <c r="A1474" t="str">
        <f t="shared" si="26"/>
        <v>S6</v>
      </c>
      <c r="B1474" t="s">
        <v>139</v>
      </c>
    </row>
    <row r="1475" spans="1:5">
      <c r="A1475" t="str">
        <f t="shared" si="26"/>
        <v>S6</v>
      </c>
      <c r="B1475" t="s">
        <v>139</v>
      </c>
    </row>
    <row r="1476" spans="1:5">
      <c r="A1476" t="str">
        <f t="shared" si="26"/>
        <v>S6</v>
      </c>
      <c r="B1476" t="s">
        <v>139</v>
      </c>
    </row>
    <row r="1477" spans="1:5" ht="105">
      <c r="A1477" t="str">
        <f t="shared" si="26"/>
        <v>PSJ1</v>
      </c>
      <c r="B1477" t="s">
        <v>656</v>
      </c>
      <c r="C1477" t="s">
        <v>599</v>
      </c>
      <c r="D1477" s="3" t="s">
        <v>655</v>
      </c>
      <c r="E1477" t="s">
        <v>657</v>
      </c>
    </row>
    <row r="1478" spans="1:5" ht="60">
      <c r="A1478" t="str">
        <f t="shared" si="26"/>
        <v>PSIR1</v>
      </c>
      <c r="B1478" t="s">
        <v>656</v>
      </c>
      <c r="C1478" t="s">
        <v>799</v>
      </c>
      <c r="D1478" s="3" t="s">
        <v>808</v>
      </c>
      <c r="E1478" t="s">
        <v>657</v>
      </c>
    </row>
    <row r="1479" spans="1:5" ht="60">
      <c r="A1479" t="str">
        <f t="shared" si="26"/>
        <v>PSIR2</v>
      </c>
      <c r="B1479" t="s">
        <v>656</v>
      </c>
      <c r="C1479" t="s">
        <v>816</v>
      </c>
      <c r="D1479" s="3" t="s">
        <v>894</v>
      </c>
      <c r="E1479" t="s">
        <v>657</v>
      </c>
    </row>
    <row r="1480" spans="1:5" ht="60">
      <c r="A1480" t="str">
        <f t="shared" si="26"/>
        <v>PSIR3</v>
      </c>
      <c r="B1480" t="s">
        <v>656</v>
      </c>
      <c r="C1480" t="s">
        <v>820</v>
      </c>
      <c r="D1480" s="3" t="s">
        <v>833</v>
      </c>
      <c r="E1480" t="s">
        <v>657</v>
      </c>
    </row>
    <row r="1481" spans="1:5" ht="30">
      <c r="A1481" t="str">
        <f t="shared" si="26"/>
        <v>PSIR4</v>
      </c>
      <c r="B1481" t="s">
        <v>656</v>
      </c>
      <c r="C1481" t="s">
        <v>837</v>
      </c>
      <c r="D1481" s="3" t="s">
        <v>847</v>
      </c>
      <c r="E1481" t="s">
        <v>657</v>
      </c>
    </row>
    <row r="1482" spans="1:5" ht="30">
      <c r="A1482" t="str">
        <f t="shared" si="26"/>
        <v>PSIR5</v>
      </c>
      <c r="B1482" t="s">
        <v>656</v>
      </c>
      <c r="C1482" t="s">
        <v>840</v>
      </c>
      <c r="D1482" s="3" t="s">
        <v>868</v>
      </c>
      <c r="E1482" t="s">
        <v>657</v>
      </c>
    </row>
    <row r="1483" spans="1:5" ht="60">
      <c r="A1483" t="str">
        <f t="shared" si="26"/>
        <v>PSIR6</v>
      </c>
      <c r="B1483" t="s">
        <v>656</v>
      </c>
      <c r="C1483" t="s">
        <v>848</v>
      </c>
      <c r="D1483" s="3" t="s">
        <v>872</v>
      </c>
      <c r="E1483" t="s">
        <v>657</v>
      </c>
    </row>
    <row r="1484" spans="1:5" ht="30">
      <c r="A1484" t="str">
        <f t="shared" si="26"/>
        <v>PSIF1</v>
      </c>
      <c r="B1484" t="s">
        <v>656</v>
      </c>
      <c r="C1484" t="s">
        <v>903</v>
      </c>
      <c r="D1484" s="3" t="s">
        <v>925</v>
      </c>
      <c r="E1484" t="s">
        <v>657</v>
      </c>
    </row>
    <row r="1485" spans="1:5" ht="75">
      <c r="A1485" t="str">
        <f t="shared" si="26"/>
        <v>PSIF2</v>
      </c>
      <c r="B1485" t="s">
        <v>656</v>
      </c>
      <c r="C1485" t="s">
        <v>913</v>
      </c>
      <c r="D1485" s="3" t="s">
        <v>956</v>
      </c>
      <c r="E1485" t="s">
        <v>657</v>
      </c>
    </row>
    <row r="1486" spans="1:5" ht="75">
      <c r="A1486" t="str">
        <f t="shared" si="26"/>
        <v>PSIF3</v>
      </c>
      <c r="B1486" t="s">
        <v>656</v>
      </c>
      <c r="C1486" t="s">
        <v>917</v>
      </c>
      <c r="D1486" s="3" t="s">
        <v>972</v>
      </c>
      <c r="E1486" t="s">
        <v>657</v>
      </c>
    </row>
    <row r="1487" spans="1:5" ht="75">
      <c r="A1487" t="str">
        <f t="shared" si="26"/>
        <v>PSIF4</v>
      </c>
      <c r="B1487" t="s">
        <v>656</v>
      </c>
      <c r="C1487" t="s">
        <v>928</v>
      </c>
      <c r="D1487" s="3" t="s">
        <v>986</v>
      </c>
      <c r="E1487" t="s">
        <v>657</v>
      </c>
    </row>
    <row r="1488" spans="1:5" ht="60">
      <c r="A1488" t="str">
        <f t="shared" si="26"/>
        <v>PSIF5</v>
      </c>
      <c r="B1488" t="s">
        <v>656</v>
      </c>
      <c r="C1488" t="s">
        <v>937</v>
      </c>
      <c r="D1488" s="3" t="s">
        <v>988</v>
      </c>
      <c r="E1488" t="s">
        <v>657</v>
      </c>
    </row>
    <row r="1489" spans="1:1">
      <c r="A1489" t="str">
        <f t="shared" si="26"/>
        <v/>
      </c>
    </row>
    <row r="1490" spans="1:1">
      <c r="A1490" t="str">
        <f t="shared" si="26"/>
        <v/>
      </c>
    </row>
    <row r="1491" spans="1:1">
      <c r="A1491" t="str">
        <f t="shared" si="26"/>
        <v/>
      </c>
    </row>
    <row r="1492" spans="1:1">
      <c r="A1492" t="str">
        <f t="shared" si="26"/>
        <v/>
      </c>
    </row>
    <row r="1493" spans="1:1">
      <c r="A1493" t="str">
        <f t="shared" si="26"/>
        <v/>
      </c>
    </row>
    <row r="1494" spans="1:1">
      <c r="A1494" t="str">
        <f t="shared" si="26"/>
        <v/>
      </c>
    </row>
    <row r="1495" spans="1:1">
      <c r="A1495" t="str">
        <f t="shared" si="26"/>
        <v/>
      </c>
    </row>
    <row r="1496" spans="1:1">
      <c r="A1496" t="str">
        <f t="shared" si="26"/>
        <v/>
      </c>
    </row>
    <row r="1497" spans="1:1">
      <c r="A1497" t="str">
        <f t="shared" si="26"/>
        <v/>
      </c>
    </row>
  </sheetData>
  <autoFilter ref="A1:E149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zoomScale="66" zoomScaleNormal="66" workbookViewId="0">
      <selection activeCell="A29" sqref="A29:K38"/>
    </sheetView>
  </sheetViews>
  <sheetFormatPr defaultColWidth="2.85546875" defaultRowHeight="15"/>
  <sheetData>
    <row r="1" spans="1:45">
      <c r="A1" s="24" t="s">
        <v>9</v>
      </c>
      <c r="B1" s="25"/>
      <c r="C1" s="25"/>
      <c r="D1" s="25"/>
      <c r="E1" s="25"/>
      <c r="F1" s="25"/>
      <c r="G1" s="25"/>
      <c r="H1" s="25"/>
      <c r="I1" s="25"/>
      <c r="J1" s="25"/>
      <c r="K1" s="25"/>
      <c r="L1" s="25"/>
      <c r="M1" s="25"/>
      <c r="N1" s="25"/>
      <c r="O1" s="25"/>
      <c r="P1" s="25"/>
      <c r="Q1" s="25"/>
      <c r="R1" s="25"/>
      <c r="S1" s="25"/>
      <c r="T1" s="25"/>
      <c r="U1" s="25"/>
      <c r="V1" s="25"/>
      <c r="W1" s="25"/>
    </row>
    <row r="2" spans="1:45" ht="15" customHeight="1">
      <c r="A2" s="25"/>
      <c r="B2" s="25"/>
      <c r="C2" s="25"/>
      <c r="D2" s="25"/>
      <c r="E2" s="25"/>
      <c r="F2" s="25"/>
      <c r="G2" s="25"/>
      <c r="H2" s="25"/>
      <c r="I2" s="25"/>
      <c r="J2" s="25"/>
      <c r="K2" s="25"/>
      <c r="L2" s="25"/>
      <c r="M2" s="25"/>
      <c r="N2" s="25"/>
      <c r="O2" s="25"/>
      <c r="P2" s="25"/>
      <c r="Q2" s="25"/>
      <c r="R2" s="25"/>
      <c r="S2" s="25"/>
      <c r="T2" s="25"/>
      <c r="U2" s="25"/>
      <c r="V2" s="25"/>
      <c r="W2" s="25"/>
      <c r="Y2" s="1"/>
      <c r="Z2" s="2"/>
      <c r="AA2" s="2"/>
      <c r="AB2" s="2"/>
      <c r="AC2" s="2"/>
      <c r="AD2" s="2"/>
      <c r="AE2" s="2"/>
      <c r="AF2" s="2"/>
      <c r="AG2" s="2"/>
      <c r="AH2" s="2"/>
      <c r="AI2" s="2"/>
      <c r="AJ2" s="2"/>
      <c r="AK2" s="2"/>
      <c r="AL2" s="2"/>
      <c r="AM2" s="2"/>
      <c r="AN2" s="2"/>
      <c r="AO2" s="2"/>
      <c r="AP2" s="2"/>
      <c r="AQ2" s="2"/>
      <c r="AR2" s="2"/>
      <c r="AS2" s="2"/>
    </row>
    <row r="3" spans="1:45">
      <c r="A3" s="25"/>
      <c r="B3" s="25"/>
      <c r="C3" s="25"/>
      <c r="D3" s="25"/>
      <c r="E3" s="25"/>
      <c r="F3" s="25"/>
      <c r="G3" s="25"/>
      <c r="H3" s="25"/>
      <c r="I3" s="25"/>
      <c r="J3" s="25"/>
      <c r="K3" s="25"/>
      <c r="L3" s="25"/>
      <c r="M3" s="25"/>
      <c r="N3" s="25"/>
      <c r="O3" s="25"/>
      <c r="P3" s="25"/>
      <c r="Q3" s="25"/>
      <c r="R3" s="25"/>
      <c r="S3" s="25"/>
      <c r="T3" s="25"/>
      <c r="U3" s="25"/>
      <c r="V3" s="25"/>
      <c r="W3" s="25"/>
      <c r="Y3" s="2"/>
      <c r="Z3" s="2"/>
      <c r="AA3" s="2"/>
      <c r="AB3" s="2"/>
      <c r="AC3" s="2"/>
      <c r="AD3" s="2"/>
      <c r="AE3" s="2"/>
      <c r="AF3" s="2"/>
      <c r="AG3" s="2"/>
      <c r="AH3" s="2"/>
      <c r="AI3" s="2"/>
      <c r="AJ3" s="2"/>
      <c r="AK3" s="2"/>
      <c r="AL3" s="2"/>
      <c r="AM3" s="2"/>
      <c r="AN3" s="2"/>
      <c r="AO3" s="2"/>
      <c r="AP3" s="2"/>
      <c r="AQ3" s="2"/>
      <c r="AR3" s="2"/>
      <c r="AS3" s="2"/>
    </row>
    <row r="4" spans="1:45">
      <c r="A4" s="25"/>
      <c r="B4" s="25"/>
      <c r="C4" s="25"/>
      <c r="D4" s="25"/>
      <c r="E4" s="25"/>
      <c r="F4" s="25"/>
      <c r="G4" s="25"/>
      <c r="H4" s="25"/>
      <c r="I4" s="25"/>
      <c r="J4" s="25"/>
      <c r="K4" s="25"/>
      <c r="L4" s="25"/>
      <c r="M4" s="25"/>
      <c r="N4" s="25"/>
      <c r="O4" s="25"/>
      <c r="P4" s="25"/>
      <c r="Q4" s="25"/>
      <c r="R4" s="25"/>
      <c r="S4" s="25"/>
      <c r="T4" s="25"/>
      <c r="U4" s="25"/>
      <c r="V4" s="25"/>
      <c r="W4" s="25"/>
      <c r="Y4" s="2"/>
      <c r="Z4" s="2"/>
      <c r="AA4" s="2"/>
      <c r="AB4" s="2"/>
      <c r="AC4" s="2"/>
      <c r="AD4" s="2"/>
      <c r="AE4" s="2"/>
      <c r="AF4" s="2"/>
      <c r="AG4" s="2"/>
      <c r="AH4" s="2"/>
      <c r="AI4" s="2"/>
      <c r="AJ4" s="2"/>
      <c r="AK4" s="2"/>
      <c r="AL4" s="2"/>
      <c r="AM4" s="2"/>
      <c r="AN4" s="2"/>
      <c r="AO4" s="2"/>
      <c r="AP4" s="2"/>
      <c r="AQ4" s="2"/>
      <c r="AR4" s="2"/>
      <c r="AS4" s="2"/>
    </row>
    <row r="5" spans="1:45">
      <c r="A5" s="25"/>
      <c r="B5" s="25"/>
      <c r="C5" s="25"/>
      <c r="D5" s="25"/>
      <c r="E5" s="25"/>
      <c r="F5" s="25"/>
      <c r="G5" s="25"/>
      <c r="H5" s="25"/>
      <c r="I5" s="25"/>
      <c r="J5" s="25"/>
      <c r="K5" s="25"/>
      <c r="L5" s="25"/>
      <c r="M5" s="25"/>
      <c r="N5" s="25"/>
      <c r="O5" s="25"/>
      <c r="P5" s="25"/>
      <c r="Q5" s="25"/>
      <c r="R5" s="25"/>
      <c r="S5" s="25"/>
      <c r="T5" s="25"/>
      <c r="U5" s="25"/>
      <c r="V5" s="25"/>
      <c r="W5" s="25"/>
      <c r="Y5" s="2"/>
      <c r="Z5" s="2"/>
      <c r="AA5" s="2"/>
      <c r="AB5" s="2"/>
      <c r="AC5" s="2"/>
      <c r="AD5" s="2"/>
      <c r="AE5" s="2"/>
      <c r="AF5" s="2"/>
      <c r="AG5" s="2"/>
      <c r="AH5" s="2"/>
      <c r="AI5" s="2"/>
      <c r="AJ5" s="2"/>
      <c r="AK5" s="2"/>
      <c r="AL5" s="2"/>
      <c r="AM5" s="2"/>
      <c r="AN5" s="2"/>
      <c r="AO5" s="2"/>
      <c r="AP5" s="2"/>
      <c r="AQ5" s="2"/>
      <c r="AR5" s="2"/>
      <c r="AS5" s="2"/>
    </row>
    <row r="6" spans="1:45">
      <c r="A6" s="25"/>
      <c r="B6" s="25"/>
      <c r="C6" s="25"/>
      <c r="D6" s="25"/>
      <c r="E6" s="25"/>
      <c r="F6" s="25"/>
      <c r="G6" s="25"/>
      <c r="H6" s="25"/>
      <c r="I6" s="25"/>
      <c r="J6" s="25"/>
      <c r="K6" s="25"/>
      <c r="L6" s="25"/>
      <c r="M6" s="25"/>
      <c r="N6" s="25"/>
      <c r="O6" s="25"/>
      <c r="P6" s="25"/>
      <c r="Q6" s="25"/>
      <c r="R6" s="25"/>
      <c r="S6" s="25"/>
      <c r="T6" s="25"/>
      <c r="U6" s="25"/>
      <c r="V6" s="25"/>
      <c r="W6" s="25"/>
      <c r="Y6" s="2"/>
      <c r="Z6" s="2"/>
      <c r="AA6" s="2"/>
      <c r="AB6" s="2"/>
      <c r="AC6" s="2"/>
      <c r="AD6" s="2"/>
      <c r="AE6" s="2"/>
      <c r="AF6" s="2"/>
      <c r="AG6" s="2"/>
      <c r="AH6" s="2"/>
      <c r="AI6" s="2"/>
      <c r="AJ6" s="2"/>
      <c r="AK6" s="2"/>
      <c r="AL6" s="2"/>
      <c r="AM6" s="2"/>
      <c r="AN6" s="2"/>
      <c r="AO6" s="2"/>
      <c r="AP6" s="2"/>
      <c r="AQ6" s="2"/>
      <c r="AR6" s="2"/>
      <c r="AS6" s="2"/>
    </row>
    <row r="7" spans="1:45">
      <c r="A7" s="25"/>
      <c r="B7" s="25"/>
      <c r="C7" s="25"/>
      <c r="D7" s="25"/>
      <c r="E7" s="25"/>
      <c r="F7" s="25"/>
      <c r="G7" s="25"/>
      <c r="H7" s="25"/>
      <c r="I7" s="25"/>
      <c r="J7" s="25"/>
      <c r="K7" s="25"/>
      <c r="L7" s="25"/>
      <c r="M7" s="25"/>
      <c r="N7" s="25"/>
      <c r="O7" s="25"/>
      <c r="P7" s="25"/>
      <c r="Q7" s="25"/>
      <c r="R7" s="25"/>
      <c r="S7" s="25"/>
      <c r="T7" s="25"/>
      <c r="U7" s="25"/>
      <c r="V7" s="25"/>
      <c r="W7" s="25"/>
    </row>
    <row r="8" spans="1:45">
      <c r="A8" s="25"/>
      <c r="B8" s="25"/>
      <c r="C8" s="25"/>
      <c r="D8" s="25"/>
      <c r="E8" s="25"/>
      <c r="F8" s="25"/>
      <c r="G8" s="25"/>
      <c r="H8" s="25"/>
      <c r="I8" s="25"/>
      <c r="J8" s="25"/>
      <c r="K8" s="25"/>
      <c r="L8" s="25"/>
      <c r="M8" s="25"/>
      <c r="N8" s="25"/>
      <c r="O8" s="25"/>
      <c r="P8" s="25"/>
      <c r="Q8" s="25"/>
      <c r="R8" s="25"/>
      <c r="S8" s="25"/>
      <c r="T8" s="25"/>
      <c r="U8" s="25"/>
      <c r="V8" s="25"/>
      <c r="W8" s="25"/>
      <c r="Y8" s="32" t="s">
        <v>440</v>
      </c>
      <c r="Z8" s="33"/>
      <c r="AA8" s="33"/>
      <c r="AB8" s="33"/>
      <c r="AC8" s="33"/>
      <c r="AD8" s="33"/>
      <c r="AE8" s="33"/>
      <c r="AF8" s="33"/>
      <c r="AG8" s="33"/>
      <c r="AH8" s="33"/>
      <c r="AI8" s="33"/>
      <c r="AJ8" s="33"/>
      <c r="AK8" s="33"/>
      <c r="AL8" s="33"/>
      <c r="AM8" s="33"/>
      <c r="AN8" s="33"/>
      <c r="AO8" s="33"/>
      <c r="AP8" s="33"/>
      <c r="AQ8" s="33"/>
      <c r="AR8" s="33"/>
      <c r="AS8" s="33"/>
    </row>
    <row r="9" spans="1:45">
      <c r="A9" s="25"/>
      <c r="B9" s="25"/>
      <c r="C9" s="25"/>
      <c r="D9" s="25"/>
      <c r="E9" s="25"/>
      <c r="F9" s="25"/>
      <c r="G9" s="25"/>
      <c r="H9" s="25"/>
      <c r="I9" s="25"/>
      <c r="J9" s="25"/>
      <c r="K9" s="25"/>
      <c r="L9" s="25"/>
      <c r="M9" s="25"/>
      <c r="N9" s="25"/>
      <c r="O9" s="25"/>
      <c r="P9" s="25"/>
      <c r="Q9" s="25"/>
      <c r="R9" s="25"/>
      <c r="S9" s="25"/>
      <c r="T9" s="25"/>
      <c r="U9" s="25"/>
      <c r="V9" s="25"/>
      <c r="W9" s="25"/>
      <c r="Y9" s="33"/>
      <c r="Z9" s="33"/>
      <c r="AA9" s="33"/>
      <c r="AB9" s="33"/>
      <c r="AC9" s="33"/>
      <c r="AD9" s="33"/>
      <c r="AE9" s="33"/>
      <c r="AF9" s="33"/>
      <c r="AG9" s="33"/>
      <c r="AH9" s="33"/>
      <c r="AI9" s="33"/>
      <c r="AJ9" s="33"/>
      <c r="AK9" s="33"/>
      <c r="AL9" s="33"/>
      <c r="AM9" s="33"/>
      <c r="AN9" s="33"/>
      <c r="AO9" s="33"/>
      <c r="AP9" s="33"/>
      <c r="AQ9" s="33"/>
      <c r="AR9" s="33"/>
      <c r="AS9" s="33"/>
    </row>
    <row r="10" spans="1:45">
      <c r="A10" s="25"/>
      <c r="B10" s="25"/>
      <c r="C10" s="25"/>
      <c r="D10" s="25"/>
      <c r="E10" s="25"/>
      <c r="F10" s="25"/>
      <c r="G10" s="25"/>
      <c r="H10" s="25"/>
      <c r="I10" s="25"/>
      <c r="J10" s="25"/>
      <c r="K10" s="25"/>
      <c r="L10" s="25"/>
      <c r="M10" s="25"/>
      <c r="N10" s="25"/>
      <c r="O10" s="25"/>
      <c r="P10" s="25"/>
      <c r="Q10" s="25"/>
      <c r="R10" s="25"/>
      <c r="S10" s="25"/>
      <c r="T10" s="25"/>
      <c r="U10" s="25"/>
      <c r="V10" s="25"/>
      <c r="W10" s="25"/>
      <c r="Y10" s="33"/>
      <c r="Z10" s="33"/>
      <c r="AA10" s="33"/>
      <c r="AB10" s="33"/>
      <c r="AC10" s="33"/>
      <c r="AD10" s="33"/>
      <c r="AE10" s="33"/>
      <c r="AF10" s="33"/>
      <c r="AG10" s="33"/>
      <c r="AH10" s="33"/>
      <c r="AI10" s="33"/>
      <c r="AJ10" s="33"/>
      <c r="AK10" s="33"/>
      <c r="AL10" s="33"/>
      <c r="AM10" s="33"/>
      <c r="AN10" s="33"/>
      <c r="AO10" s="33"/>
      <c r="AP10" s="33"/>
      <c r="AQ10" s="33"/>
      <c r="AR10" s="33"/>
      <c r="AS10" s="33"/>
    </row>
    <row r="11" spans="1:45">
      <c r="A11" s="25"/>
      <c r="B11" s="25"/>
      <c r="C11" s="25"/>
      <c r="D11" s="25"/>
      <c r="E11" s="25"/>
      <c r="F11" s="25"/>
      <c r="G11" s="25"/>
      <c r="H11" s="25"/>
      <c r="I11" s="25"/>
      <c r="J11" s="25"/>
      <c r="K11" s="25"/>
      <c r="L11" s="25"/>
      <c r="M11" s="25"/>
      <c r="N11" s="25"/>
      <c r="O11" s="25"/>
      <c r="P11" s="25"/>
      <c r="Q11" s="25"/>
      <c r="R11" s="25"/>
      <c r="S11" s="25"/>
      <c r="T11" s="25"/>
      <c r="U11" s="25"/>
      <c r="V11" s="25"/>
      <c r="W11" s="25"/>
      <c r="Y11" s="33"/>
      <c r="Z11" s="33"/>
      <c r="AA11" s="33"/>
      <c r="AB11" s="33"/>
      <c r="AC11" s="33"/>
      <c r="AD11" s="33"/>
      <c r="AE11" s="33"/>
      <c r="AF11" s="33"/>
      <c r="AG11" s="33"/>
      <c r="AH11" s="33"/>
      <c r="AI11" s="33"/>
      <c r="AJ11" s="33"/>
      <c r="AK11" s="33"/>
      <c r="AL11" s="33"/>
      <c r="AM11" s="33"/>
      <c r="AN11" s="33"/>
      <c r="AO11" s="33"/>
      <c r="AP11" s="33"/>
      <c r="AQ11" s="33"/>
      <c r="AR11" s="33"/>
      <c r="AS11" s="33"/>
    </row>
    <row r="12" spans="1:45">
      <c r="A12" s="25"/>
      <c r="B12" s="25"/>
      <c r="C12" s="25"/>
      <c r="D12" s="25"/>
      <c r="E12" s="25"/>
      <c r="F12" s="25"/>
      <c r="G12" s="25"/>
      <c r="H12" s="25"/>
      <c r="I12" s="25"/>
      <c r="J12" s="25"/>
      <c r="K12" s="25"/>
      <c r="L12" s="25"/>
      <c r="M12" s="25"/>
      <c r="N12" s="25"/>
      <c r="O12" s="25"/>
      <c r="P12" s="25"/>
      <c r="Q12" s="25"/>
      <c r="R12" s="25"/>
      <c r="S12" s="25"/>
      <c r="T12" s="25"/>
      <c r="U12" s="25"/>
      <c r="V12" s="25"/>
      <c r="W12" s="25"/>
      <c r="Y12" s="33"/>
      <c r="Z12" s="33"/>
      <c r="AA12" s="33"/>
      <c r="AB12" s="33"/>
      <c r="AC12" s="33"/>
      <c r="AD12" s="33"/>
      <c r="AE12" s="33"/>
      <c r="AF12" s="33"/>
      <c r="AG12" s="33"/>
      <c r="AH12" s="33"/>
      <c r="AI12" s="33"/>
      <c r="AJ12" s="33"/>
      <c r="AK12" s="33"/>
      <c r="AL12" s="33"/>
      <c r="AM12" s="33"/>
      <c r="AN12" s="33"/>
      <c r="AO12" s="33"/>
      <c r="AP12" s="33"/>
      <c r="AQ12" s="33"/>
      <c r="AR12" s="33"/>
      <c r="AS12" s="33"/>
    </row>
    <row r="13" spans="1:45">
      <c r="A13" s="25"/>
      <c r="B13" s="25"/>
      <c r="C13" s="25"/>
      <c r="D13" s="25"/>
      <c r="E13" s="25"/>
      <c r="F13" s="25"/>
      <c r="G13" s="25"/>
      <c r="H13" s="25"/>
      <c r="I13" s="25"/>
      <c r="J13" s="25"/>
      <c r="K13" s="25"/>
      <c r="L13" s="25"/>
      <c r="M13" s="25"/>
      <c r="N13" s="25"/>
      <c r="O13" s="25"/>
      <c r="P13" s="25"/>
      <c r="Q13" s="25"/>
      <c r="R13" s="25"/>
      <c r="S13" s="25"/>
      <c r="T13" s="25"/>
      <c r="U13" s="25"/>
      <c r="V13" s="25"/>
      <c r="W13" s="25"/>
      <c r="X13" s="4"/>
      <c r="Y13" s="4"/>
      <c r="Z13" s="4"/>
      <c r="AA13" s="4"/>
      <c r="AB13" s="4"/>
      <c r="AC13" s="4"/>
      <c r="AD13" s="4"/>
      <c r="AE13" s="4"/>
      <c r="AF13" s="4"/>
      <c r="AG13" s="4"/>
      <c r="AH13" s="4"/>
      <c r="AI13" s="4"/>
      <c r="AJ13" s="4"/>
      <c r="AK13" s="4"/>
      <c r="AL13" s="4"/>
      <c r="AM13" s="4"/>
      <c r="AN13" s="4"/>
      <c r="AO13" s="4"/>
      <c r="AP13" s="4"/>
      <c r="AQ13" s="4"/>
      <c r="AR13" s="4"/>
      <c r="AS13" s="4"/>
    </row>
    <row r="14" spans="1:45">
      <c r="A14" s="25"/>
      <c r="B14" s="25"/>
      <c r="C14" s="25"/>
      <c r="D14" s="25"/>
      <c r="E14" s="25"/>
      <c r="F14" s="25"/>
      <c r="G14" s="25"/>
      <c r="H14" s="25"/>
      <c r="I14" s="25"/>
      <c r="J14" s="25"/>
      <c r="K14" s="25"/>
      <c r="L14" s="25"/>
      <c r="M14" s="25"/>
      <c r="N14" s="25"/>
      <c r="O14" s="25"/>
      <c r="P14" s="25"/>
      <c r="Q14" s="25"/>
      <c r="R14" s="25"/>
      <c r="S14" s="25"/>
      <c r="T14" s="25"/>
      <c r="U14" s="25"/>
      <c r="V14" s="25"/>
      <c r="W14" s="25"/>
      <c r="X14" s="4"/>
      <c r="Y14" s="40"/>
      <c r="Z14" s="40"/>
      <c r="AA14" s="40"/>
      <c r="AB14" s="40"/>
      <c r="AC14" s="40"/>
      <c r="AD14" s="40"/>
      <c r="AE14" s="41"/>
      <c r="AF14" s="41"/>
      <c r="AG14" s="41"/>
      <c r="AH14" s="41"/>
      <c r="AI14" s="41"/>
      <c r="AJ14" s="41"/>
      <c r="AK14" s="41"/>
      <c r="AL14" s="41"/>
      <c r="AM14" s="41"/>
      <c r="AN14" s="41"/>
      <c r="AO14" s="41"/>
      <c r="AP14" s="41"/>
      <c r="AQ14" s="41"/>
      <c r="AR14" s="41"/>
      <c r="AS14" s="41"/>
    </row>
    <row r="15" spans="1:45" ht="30" customHeight="1">
      <c r="A15" s="25"/>
      <c r="B15" s="25"/>
      <c r="C15" s="25"/>
      <c r="D15" s="25"/>
      <c r="E15" s="25"/>
      <c r="F15" s="25"/>
      <c r="G15" s="25"/>
      <c r="H15" s="25"/>
      <c r="I15" s="25"/>
      <c r="J15" s="25"/>
      <c r="K15" s="25"/>
      <c r="L15" s="25"/>
      <c r="M15" s="25"/>
      <c r="N15" s="25"/>
      <c r="O15" s="25"/>
      <c r="P15" s="25"/>
      <c r="Q15" s="25"/>
      <c r="R15" s="25"/>
      <c r="S15" s="25"/>
      <c r="T15" s="25"/>
      <c r="U15" s="25"/>
      <c r="V15" s="25"/>
      <c r="W15" s="25"/>
      <c r="X15" s="4"/>
      <c r="Y15" s="40"/>
      <c r="Z15" s="40"/>
      <c r="AA15" s="40"/>
      <c r="AB15" s="40"/>
      <c r="AC15" s="40"/>
      <c r="AD15" s="40"/>
      <c r="AE15" s="41"/>
      <c r="AF15" s="41"/>
      <c r="AG15" s="41"/>
      <c r="AH15" s="41"/>
      <c r="AI15" s="41"/>
      <c r="AJ15" s="41"/>
      <c r="AK15" s="41"/>
      <c r="AL15" s="41"/>
      <c r="AM15" s="41"/>
      <c r="AN15" s="41"/>
      <c r="AO15" s="41"/>
      <c r="AP15" s="41"/>
      <c r="AQ15" s="41"/>
      <c r="AR15" s="41"/>
      <c r="AS15" s="41"/>
    </row>
    <row r="16" spans="1:45" ht="30" customHeight="1">
      <c r="A16" s="25"/>
      <c r="B16" s="25"/>
      <c r="C16" s="25"/>
      <c r="D16" s="25"/>
      <c r="E16" s="25"/>
      <c r="F16" s="25"/>
      <c r="G16" s="25"/>
      <c r="H16" s="25"/>
      <c r="I16" s="25"/>
      <c r="J16" s="25"/>
      <c r="K16" s="25"/>
      <c r="L16" s="25"/>
      <c r="M16" s="25"/>
      <c r="N16" s="25"/>
      <c r="O16" s="25"/>
      <c r="P16" s="25"/>
      <c r="Q16" s="25"/>
      <c r="R16" s="25"/>
      <c r="S16" s="25"/>
      <c r="T16" s="25"/>
      <c r="U16" s="25"/>
      <c r="V16" s="25"/>
      <c r="W16" s="25"/>
      <c r="X16" s="4"/>
      <c r="Y16" s="41"/>
      <c r="Z16" s="41"/>
      <c r="AA16" s="41"/>
      <c r="AB16" s="41"/>
      <c r="AC16" s="41"/>
      <c r="AD16" s="41"/>
      <c r="AE16" s="41"/>
      <c r="AF16" s="41"/>
      <c r="AG16" s="41"/>
      <c r="AH16" s="41"/>
      <c r="AI16" s="41"/>
      <c r="AJ16" s="41"/>
      <c r="AK16" s="41"/>
      <c r="AL16" s="41"/>
      <c r="AM16" s="41"/>
      <c r="AN16" s="41"/>
      <c r="AO16" s="41"/>
      <c r="AP16" s="41"/>
      <c r="AQ16" s="41"/>
      <c r="AR16" s="41"/>
      <c r="AS16" s="41"/>
    </row>
    <row r="17" spans="1:46" ht="30" customHeight="1">
      <c r="A17" s="25"/>
      <c r="B17" s="25"/>
      <c r="C17" s="25"/>
      <c r="D17" s="25"/>
      <c r="E17" s="25"/>
      <c r="F17" s="25"/>
      <c r="G17" s="25"/>
      <c r="H17" s="25"/>
      <c r="I17" s="25"/>
      <c r="J17" s="25"/>
      <c r="K17" s="25"/>
      <c r="L17" s="25"/>
      <c r="M17" s="25"/>
      <c r="N17" s="25"/>
      <c r="O17" s="25"/>
      <c r="P17" s="25"/>
      <c r="Q17" s="25"/>
      <c r="R17" s="25"/>
      <c r="S17" s="25"/>
      <c r="T17" s="25"/>
      <c r="U17" s="25"/>
      <c r="V17" s="25"/>
      <c r="W17" s="25"/>
      <c r="X17" s="4"/>
      <c r="Y17" s="41"/>
      <c r="Z17" s="41"/>
      <c r="AA17" s="41"/>
      <c r="AB17" s="41"/>
      <c r="AC17" s="41"/>
      <c r="AD17" s="41"/>
      <c r="AE17" s="41"/>
      <c r="AF17" s="41"/>
      <c r="AG17" s="41"/>
      <c r="AH17" s="41"/>
      <c r="AI17" s="41"/>
      <c r="AJ17" s="41"/>
      <c r="AK17" s="41"/>
      <c r="AL17" s="41"/>
      <c r="AM17" s="41"/>
      <c r="AN17" s="41"/>
      <c r="AO17" s="41"/>
      <c r="AP17" s="41"/>
      <c r="AQ17" s="41"/>
      <c r="AR17" s="41"/>
      <c r="AS17" s="41"/>
    </row>
    <row r="18" spans="1:46" ht="30" customHeight="1">
      <c r="A18" s="25"/>
      <c r="B18" s="25"/>
      <c r="C18" s="25"/>
      <c r="D18" s="25"/>
      <c r="E18" s="25"/>
      <c r="F18" s="25"/>
      <c r="G18" s="25"/>
      <c r="H18" s="25"/>
      <c r="I18" s="25"/>
      <c r="J18" s="25"/>
      <c r="K18" s="25"/>
      <c r="L18" s="25"/>
      <c r="M18" s="25"/>
      <c r="N18" s="25"/>
      <c r="O18" s="25"/>
      <c r="P18" s="25"/>
      <c r="Q18" s="25"/>
      <c r="R18" s="25"/>
      <c r="S18" s="25"/>
      <c r="T18" s="25"/>
      <c r="U18" s="25"/>
      <c r="V18" s="25"/>
      <c r="W18" s="25"/>
      <c r="X18" s="4"/>
      <c r="Y18" s="41"/>
      <c r="Z18" s="41"/>
      <c r="AA18" s="41"/>
      <c r="AB18" s="41"/>
      <c r="AC18" s="41"/>
      <c r="AD18" s="41"/>
      <c r="AE18" s="41"/>
      <c r="AF18" s="41"/>
      <c r="AG18" s="41"/>
      <c r="AH18" s="41"/>
      <c r="AI18" s="41"/>
      <c r="AJ18" s="41"/>
      <c r="AK18" s="41"/>
      <c r="AL18" s="41"/>
      <c r="AM18" s="41"/>
      <c r="AN18" s="41"/>
      <c r="AO18" s="41"/>
      <c r="AP18" s="41"/>
      <c r="AQ18" s="41"/>
      <c r="AR18" s="41"/>
      <c r="AS18" s="41"/>
    </row>
    <row r="19" spans="1:46" ht="30" customHeight="1">
      <c r="A19" s="25"/>
      <c r="B19" s="25"/>
      <c r="C19" s="25"/>
      <c r="D19" s="25"/>
      <c r="E19" s="25"/>
      <c r="F19" s="25"/>
      <c r="G19" s="25"/>
      <c r="H19" s="25"/>
      <c r="I19" s="25"/>
      <c r="J19" s="25"/>
      <c r="K19" s="25"/>
      <c r="L19" s="25"/>
      <c r="M19" s="25"/>
      <c r="N19" s="25"/>
      <c r="O19" s="25"/>
      <c r="P19" s="25"/>
      <c r="Q19" s="25"/>
      <c r="R19" s="25"/>
      <c r="S19" s="25"/>
      <c r="T19" s="25"/>
      <c r="U19" s="25"/>
      <c r="V19" s="25"/>
      <c r="W19" s="25"/>
      <c r="X19" s="4"/>
      <c r="Y19" s="41"/>
      <c r="Z19" s="41"/>
      <c r="AA19" s="41"/>
      <c r="AB19" s="41"/>
      <c r="AC19" s="41"/>
      <c r="AD19" s="41"/>
      <c r="AE19" s="41"/>
      <c r="AF19" s="41"/>
      <c r="AG19" s="41"/>
      <c r="AH19" s="41"/>
      <c r="AI19" s="41"/>
      <c r="AJ19" s="41"/>
      <c r="AK19" s="41"/>
      <c r="AL19" s="41"/>
      <c r="AM19" s="41"/>
      <c r="AN19" s="41"/>
      <c r="AO19" s="41"/>
      <c r="AP19" s="41"/>
      <c r="AQ19" s="41"/>
      <c r="AR19" s="41"/>
      <c r="AS19" s="41"/>
    </row>
    <row r="20" spans="1:46" ht="30" customHeight="1">
      <c r="A20" s="25"/>
      <c r="B20" s="25"/>
      <c r="C20" s="25"/>
      <c r="D20" s="25"/>
      <c r="E20" s="25"/>
      <c r="F20" s="25"/>
      <c r="G20" s="25"/>
      <c r="H20" s="25"/>
      <c r="I20" s="25"/>
      <c r="J20" s="25"/>
      <c r="K20" s="25"/>
      <c r="L20" s="25"/>
      <c r="M20" s="25"/>
      <c r="N20" s="25"/>
      <c r="O20" s="25"/>
      <c r="P20" s="25"/>
      <c r="Q20" s="25"/>
      <c r="R20" s="25"/>
      <c r="S20" s="25"/>
      <c r="T20" s="25"/>
      <c r="U20" s="25"/>
      <c r="V20" s="25"/>
      <c r="W20" s="25"/>
      <c r="X20" s="4"/>
      <c r="Y20" s="41"/>
      <c r="Z20" s="41"/>
      <c r="AA20" s="41"/>
      <c r="AB20" s="41"/>
      <c r="AC20" s="41"/>
      <c r="AD20" s="41"/>
      <c r="AE20" s="41"/>
      <c r="AF20" s="41"/>
      <c r="AG20" s="41"/>
      <c r="AH20" s="41"/>
      <c r="AI20" s="41"/>
      <c r="AJ20" s="41"/>
      <c r="AK20" s="41"/>
      <c r="AL20" s="41"/>
      <c r="AM20" s="41"/>
      <c r="AN20" s="41"/>
      <c r="AO20" s="41"/>
      <c r="AP20" s="41"/>
      <c r="AQ20" s="41"/>
      <c r="AR20" s="41"/>
      <c r="AS20" s="41"/>
    </row>
    <row r="21" spans="1:46">
      <c r="A21" s="25"/>
      <c r="B21" s="25"/>
      <c r="C21" s="25"/>
      <c r="D21" s="25"/>
      <c r="E21" s="25"/>
      <c r="F21" s="25"/>
      <c r="G21" s="25"/>
      <c r="H21" s="25"/>
      <c r="I21" s="25"/>
      <c r="J21" s="25"/>
      <c r="K21" s="25"/>
      <c r="L21" s="25"/>
      <c r="M21" s="25"/>
      <c r="N21" s="25"/>
      <c r="O21" s="25"/>
      <c r="P21" s="25"/>
      <c r="Q21" s="25"/>
      <c r="R21" s="25"/>
      <c r="S21" s="25"/>
      <c r="T21" s="25"/>
      <c r="U21" s="25"/>
      <c r="V21" s="25"/>
      <c r="W21" s="25"/>
      <c r="X21" s="4"/>
      <c r="Y21" s="41"/>
      <c r="Z21" s="41"/>
      <c r="AA21" s="41"/>
      <c r="AB21" s="41"/>
      <c r="AC21" s="41"/>
      <c r="AD21" s="41"/>
      <c r="AE21" s="41"/>
      <c r="AF21" s="41"/>
      <c r="AG21" s="41"/>
      <c r="AH21" s="41"/>
      <c r="AI21" s="41"/>
      <c r="AJ21" s="41"/>
      <c r="AK21" s="41"/>
      <c r="AL21" s="41"/>
      <c r="AM21" s="41"/>
      <c r="AN21" s="41"/>
      <c r="AO21" s="41"/>
      <c r="AP21" s="41"/>
      <c r="AQ21" s="41"/>
      <c r="AR21" s="41"/>
      <c r="AS21" s="41"/>
    </row>
    <row r="22" spans="1:46" ht="15" customHeight="1">
      <c r="A22" s="25"/>
      <c r="B22" s="25"/>
      <c r="C22" s="25"/>
      <c r="D22" s="25"/>
      <c r="E22" s="25"/>
      <c r="F22" s="25"/>
      <c r="G22" s="25"/>
      <c r="H22" s="25"/>
      <c r="I22" s="25"/>
      <c r="J22" s="25"/>
      <c r="K22" s="25"/>
      <c r="L22" s="25"/>
      <c r="M22" s="25"/>
      <c r="N22" s="25"/>
      <c r="O22" s="25"/>
      <c r="P22" s="25"/>
      <c r="Q22" s="25"/>
      <c r="R22" s="25"/>
      <c r="S22" s="25"/>
      <c r="T22" s="25"/>
      <c r="U22" s="25"/>
      <c r="V22" s="25"/>
      <c r="W22" s="25"/>
      <c r="X22" s="4"/>
      <c r="Y22" s="41"/>
      <c r="Z22" s="41"/>
      <c r="AA22" s="41"/>
      <c r="AB22" s="41"/>
      <c r="AC22" s="41"/>
      <c r="AD22" s="41"/>
      <c r="AE22" s="41"/>
      <c r="AF22" s="41"/>
      <c r="AG22" s="41"/>
      <c r="AH22" s="41"/>
      <c r="AI22" s="41"/>
      <c r="AJ22" s="41"/>
      <c r="AK22" s="41"/>
      <c r="AL22" s="41"/>
      <c r="AM22" s="41"/>
      <c r="AN22" s="41"/>
      <c r="AO22" s="41"/>
      <c r="AP22" s="41"/>
      <c r="AQ22" s="41"/>
      <c r="AR22" s="41"/>
      <c r="AS22" s="41"/>
    </row>
    <row r="23" spans="1:46" ht="15" customHeight="1">
      <c r="A23" s="25"/>
      <c r="B23" s="25"/>
      <c r="C23" s="25"/>
      <c r="D23" s="25"/>
      <c r="E23" s="25"/>
      <c r="F23" s="25"/>
      <c r="G23" s="25"/>
      <c r="H23" s="25"/>
      <c r="I23" s="25"/>
      <c r="J23" s="25"/>
      <c r="K23" s="25"/>
      <c r="L23" s="25"/>
      <c r="M23" s="25"/>
      <c r="N23" s="25"/>
      <c r="O23" s="25"/>
      <c r="P23" s="25"/>
      <c r="Q23" s="25"/>
      <c r="R23" s="25"/>
      <c r="S23" s="25"/>
      <c r="T23" s="25"/>
      <c r="U23" s="25"/>
      <c r="V23" s="25"/>
      <c r="W23" s="25"/>
      <c r="X23" s="4"/>
      <c r="Y23" s="15"/>
      <c r="Z23" s="15"/>
      <c r="AA23" s="15"/>
      <c r="AB23" s="15"/>
      <c r="AC23" s="15"/>
      <c r="AD23" s="15"/>
      <c r="AE23" s="14"/>
      <c r="AF23" s="14"/>
      <c r="AG23" s="14"/>
      <c r="AH23" s="14"/>
      <c r="AI23" s="14"/>
      <c r="AJ23" s="14"/>
      <c r="AK23" s="14"/>
      <c r="AL23" s="14"/>
      <c r="AM23" s="14"/>
      <c r="AN23" s="43"/>
      <c r="AO23" s="43"/>
      <c r="AP23" s="43"/>
      <c r="AQ23" s="43"/>
      <c r="AR23" s="43"/>
      <c r="AS23" s="43"/>
    </row>
    <row r="24" spans="1:46" ht="15" customHeight="1">
      <c r="A24" s="25"/>
      <c r="B24" s="25"/>
      <c r="C24" s="25"/>
      <c r="D24" s="25"/>
      <c r="E24" s="25"/>
      <c r="F24" s="25"/>
      <c r="G24" s="25"/>
      <c r="H24" s="25"/>
      <c r="I24" s="25"/>
      <c r="J24" s="25"/>
      <c r="K24" s="25"/>
      <c r="L24" s="25"/>
      <c r="M24" s="25"/>
      <c r="N24" s="25"/>
      <c r="O24" s="25"/>
      <c r="P24" s="25"/>
      <c r="Q24" s="25"/>
      <c r="R24" s="25"/>
      <c r="S24" s="25"/>
      <c r="T24" s="25"/>
      <c r="U24" s="25"/>
      <c r="V24" s="25"/>
      <c r="W24" s="25"/>
      <c r="X24" s="4"/>
      <c r="Y24" s="42"/>
      <c r="Z24" s="42"/>
      <c r="AA24" s="42"/>
      <c r="AB24" s="42"/>
      <c r="AC24" s="42"/>
      <c r="AD24" s="42"/>
      <c r="AE24" s="42"/>
      <c r="AF24" s="42"/>
      <c r="AG24" s="42"/>
      <c r="AH24" s="42"/>
      <c r="AI24" s="42"/>
      <c r="AJ24" s="42"/>
      <c r="AK24" s="42"/>
      <c r="AL24" s="42"/>
      <c r="AM24" s="42"/>
      <c r="AN24" s="43"/>
      <c r="AO24" s="43"/>
      <c r="AP24" s="43"/>
      <c r="AQ24" s="43"/>
      <c r="AR24" s="43"/>
      <c r="AS24" s="43"/>
    </row>
    <row r="25" spans="1:46" ht="15" customHeight="1">
      <c r="A25" s="25"/>
      <c r="B25" s="25"/>
      <c r="C25" s="25"/>
      <c r="D25" s="25"/>
      <c r="E25" s="25"/>
      <c r="F25" s="25"/>
      <c r="G25" s="25"/>
      <c r="H25" s="25"/>
      <c r="I25" s="25"/>
      <c r="J25" s="25"/>
      <c r="K25" s="25"/>
      <c r="L25" s="25"/>
      <c r="M25" s="25"/>
      <c r="N25" s="25"/>
      <c r="O25" s="25"/>
      <c r="P25" s="25"/>
      <c r="Q25" s="25"/>
      <c r="R25" s="25"/>
      <c r="S25" s="25"/>
      <c r="T25" s="25"/>
      <c r="U25" s="25"/>
      <c r="V25" s="25"/>
      <c r="W25" s="25"/>
      <c r="X25" s="4"/>
      <c r="Y25" s="42"/>
      <c r="Z25" s="42"/>
      <c r="AA25" s="42"/>
      <c r="AB25" s="42"/>
      <c r="AC25" s="42"/>
      <c r="AD25" s="42"/>
      <c r="AE25" s="42"/>
      <c r="AF25" s="42"/>
      <c r="AG25" s="42"/>
      <c r="AH25" s="42"/>
      <c r="AI25" s="42"/>
      <c r="AJ25" s="42"/>
      <c r="AK25" s="42"/>
      <c r="AL25" s="42"/>
      <c r="AM25" s="42"/>
      <c r="AN25" s="43"/>
      <c r="AO25" s="43"/>
      <c r="AP25" s="43"/>
      <c r="AQ25" s="43"/>
      <c r="AR25" s="43"/>
      <c r="AS25" s="43"/>
    </row>
    <row r="26" spans="1:46" ht="15.75" customHeight="1">
      <c r="A26" s="25"/>
      <c r="B26" s="25"/>
      <c r="C26" s="25"/>
      <c r="D26" s="25"/>
      <c r="E26" s="25"/>
      <c r="F26" s="25"/>
      <c r="G26" s="25"/>
      <c r="H26" s="25"/>
      <c r="I26" s="25"/>
      <c r="J26" s="25"/>
      <c r="K26" s="25"/>
      <c r="L26" s="25"/>
      <c r="M26" s="25"/>
      <c r="N26" s="25"/>
      <c r="O26" s="25"/>
      <c r="P26" s="25"/>
      <c r="Q26" s="25"/>
      <c r="R26" s="25"/>
      <c r="S26" s="25"/>
      <c r="T26" s="25"/>
      <c r="U26" s="25"/>
      <c r="V26" s="25"/>
      <c r="W26" s="25"/>
      <c r="X26" s="4"/>
      <c r="Y26" s="42"/>
      <c r="Z26" s="42"/>
      <c r="AA26" s="42"/>
      <c r="AB26" s="42"/>
      <c r="AC26" s="42"/>
      <c r="AD26" s="42"/>
      <c r="AE26" s="42"/>
      <c r="AF26" s="42"/>
      <c r="AG26" s="42"/>
      <c r="AH26" s="42"/>
      <c r="AI26" s="42"/>
      <c r="AJ26" s="42"/>
      <c r="AK26" s="42"/>
      <c r="AL26" s="42"/>
      <c r="AM26" s="42"/>
      <c r="AN26" s="43"/>
      <c r="AO26" s="43"/>
      <c r="AP26" s="43"/>
      <c r="AQ26" s="43"/>
      <c r="AR26" s="43"/>
      <c r="AS26" s="43"/>
    </row>
    <row r="27" spans="1:46">
      <c r="A27" s="25"/>
      <c r="B27" s="25"/>
      <c r="C27" s="25"/>
      <c r="D27" s="25"/>
      <c r="E27" s="25"/>
      <c r="F27" s="25"/>
      <c r="G27" s="25"/>
      <c r="H27" s="25"/>
      <c r="I27" s="25"/>
      <c r="J27" s="25"/>
      <c r="K27" s="25"/>
      <c r="L27" s="25"/>
      <c r="M27" s="25"/>
      <c r="N27" s="25"/>
      <c r="O27" s="25"/>
      <c r="P27" s="25"/>
      <c r="Q27" s="25"/>
      <c r="R27" s="25"/>
      <c r="S27" s="25"/>
      <c r="T27" s="25"/>
      <c r="U27" s="25"/>
      <c r="V27" s="25"/>
      <c r="W27" s="25"/>
      <c r="X27" s="4"/>
      <c r="Y27" s="4"/>
      <c r="Z27" s="4"/>
      <c r="AA27" s="4"/>
      <c r="AB27" s="4"/>
      <c r="AC27" s="4"/>
      <c r="AD27" s="4"/>
      <c r="AE27" s="4"/>
      <c r="AF27" s="4"/>
      <c r="AG27" s="4"/>
      <c r="AH27" s="4"/>
      <c r="AI27" s="4"/>
      <c r="AJ27" s="4"/>
      <c r="AK27" s="4"/>
      <c r="AL27" s="4"/>
      <c r="AM27" s="4"/>
      <c r="AN27" s="43"/>
      <c r="AO27" s="43"/>
      <c r="AP27" s="43"/>
      <c r="AQ27" s="43"/>
      <c r="AR27" s="43"/>
      <c r="AS27" s="43"/>
    </row>
    <row r="28" spans="1:46">
      <c r="A28" s="34" t="s">
        <v>37</v>
      </c>
      <c r="B28" s="35"/>
      <c r="C28" s="35"/>
      <c r="D28" s="35"/>
      <c r="E28" s="35"/>
      <c r="F28" s="35"/>
      <c r="G28" s="35"/>
      <c r="H28" s="35"/>
      <c r="I28" s="35"/>
      <c r="J28" s="35"/>
      <c r="K28" s="36"/>
      <c r="L28" s="34" t="s">
        <v>6</v>
      </c>
      <c r="M28" s="35"/>
      <c r="N28" s="35"/>
      <c r="O28" s="35"/>
      <c r="P28" s="35"/>
      <c r="Q28" s="35"/>
      <c r="R28" s="35"/>
      <c r="S28" s="35"/>
      <c r="T28" s="35"/>
      <c r="U28" s="35"/>
      <c r="V28" s="36"/>
      <c r="W28" s="5"/>
      <c r="X28" s="11"/>
      <c r="Y28" s="11"/>
      <c r="Z28" s="11"/>
      <c r="AA28" s="11"/>
      <c r="AB28" s="11"/>
      <c r="AC28" s="11"/>
      <c r="AD28" s="11"/>
      <c r="AE28" s="11"/>
      <c r="AF28" s="11"/>
      <c r="AG28" s="11"/>
      <c r="AH28" s="11"/>
      <c r="AI28" s="11"/>
      <c r="AJ28" s="11"/>
      <c r="AK28" s="11"/>
      <c r="AL28" s="11"/>
      <c r="AM28" s="11"/>
      <c r="AN28" s="11"/>
      <c r="AO28" s="11"/>
      <c r="AP28" s="11"/>
      <c r="AQ28" s="11"/>
      <c r="AR28" s="12"/>
      <c r="AS28" s="13"/>
      <c r="AT28" s="13"/>
    </row>
    <row r="29" spans="1:46" ht="15" customHeight="1">
      <c r="A29" s="26" t="str">
        <f>IF(A28="","",VLOOKUP(A28,Questions!$A$1:$D$2167,4,FALSE))</f>
        <v>Simplify a) 2 × m × n × 8
b) 3 × a × 2 × b
c) 4x × 3y</v>
      </c>
      <c r="B29" s="27"/>
      <c r="C29" s="27"/>
      <c r="D29" s="27"/>
      <c r="E29" s="27"/>
      <c r="F29" s="27"/>
      <c r="G29" s="27"/>
      <c r="H29" s="27"/>
      <c r="I29" s="27"/>
      <c r="J29" s="27"/>
      <c r="K29" s="28"/>
      <c r="L29" s="26" t="str">
        <f>IF(L28="","",VLOOKUP(L28,Questions!$A$1:$D$2167,4,FALSE))</f>
        <v>Write these numbers in ascending order: 
a) 12, 45, 7, 31, 29
b) 36, 28, 187, 44, 13</v>
      </c>
      <c r="M29" s="27"/>
      <c r="N29" s="27"/>
      <c r="O29" s="27"/>
      <c r="P29" s="27"/>
      <c r="Q29" s="27"/>
      <c r="R29" s="27"/>
      <c r="S29" s="27"/>
      <c r="T29" s="27"/>
      <c r="U29" s="27"/>
      <c r="V29" s="28"/>
      <c r="W29" s="5"/>
      <c r="X29" s="11"/>
      <c r="Y29" s="37" t="s">
        <v>0</v>
      </c>
      <c r="Z29" s="37"/>
      <c r="AA29" s="37"/>
      <c r="AB29" s="37"/>
      <c r="AC29" s="37"/>
      <c r="AD29" s="37"/>
      <c r="AE29" s="37"/>
      <c r="AF29" s="37"/>
      <c r="AG29" s="37"/>
      <c r="AH29" s="37"/>
      <c r="AI29" s="37"/>
      <c r="AJ29" s="37"/>
      <c r="AK29" s="37"/>
      <c r="AL29" s="37"/>
      <c r="AM29" s="37"/>
      <c r="AN29" s="37"/>
      <c r="AO29" s="37"/>
      <c r="AP29" s="37"/>
      <c r="AQ29" s="37"/>
      <c r="AR29" s="37"/>
      <c r="AS29" s="37"/>
      <c r="AT29" s="13"/>
    </row>
    <row r="30" spans="1:46" ht="15" customHeight="1">
      <c r="A30" s="26"/>
      <c r="B30" s="27"/>
      <c r="C30" s="27"/>
      <c r="D30" s="27"/>
      <c r="E30" s="27"/>
      <c r="F30" s="27"/>
      <c r="G30" s="27"/>
      <c r="H30" s="27"/>
      <c r="I30" s="27"/>
      <c r="J30" s="27"/>
      <c r="K30" s="28"/>
      <c r="L30" s="26"/>
      <c r="M30" s="27"/>
      <c r="N30" s="27"/>
      <c r="O30" s="27"/>
      <c r="P30" s="27"/>
      <c r="Q30" s="27"/>
      <c r="R30" s="27"/>
      <c r="S30" s="27"/>
      <c r="T30" s="27"/>
      <c r="U30" s="27"/>
      <c r="V30" s="28"/>
      <c r="W30" s="5"/>
      <c r="X30" s="4"/>
      <c r="Y30" s="38" t="str">
        <f>IF(A28="","",VLOOKUP(A28,Questions!$A$1:$E$2192,2,FALSE))</f>
        <v>A1</v>
      </c>
      <c r="Z30" s="38"/>
      <c r="AA30" s="38"/>
      <c r="AB30" s="39" t="str">
        <f>IF(A28="","",VLOOKUP(A28,Questions!$A$1:$E$2192,5,FALSE))</f>
        <v>To simplify algebraic expressions involving multiplication.</v>
      </c>
      <c r="AC30" s="39"/>
      <c r="AD30" s="39"/>
      <c r="AE30" s="39"/>
      <c r="AF30" s="39"/>
      <c r="AG30" s="39"/>
      <c r="AH30" s="39"/>
      <c r="AI30" s="39"/>
      <c r="AJ30" s="39"/>
      <c r="AK30" s="39"/>
      <c r="AL30" s="39"/>
      <c r="AM30" s="39"/>
      <c r="AN30" s="39"/>
      <c r="AO30" s="39"/>
      <c r="AP30" s="39"/>
      <c r="AQ30" s="39"/>
      <c r="AR30" s="39"/>
      <c r="AS30" s="39"/>
      <c r="AT30" s="13"/>
    </row>
    <row r="31" spans="1:46" ht="15" customHeight="1">
      <c r="A31" s="26"/>
      <c r="B31" s="27"/>
      <c r="C31" s="27"/>
      <c r="D31" s="27"/>
      <c r="E31" s="27"/>
      <c r="F31" s="27"/>
      <c r="G31" s="27"/>
      <c r="H31" s="27"/>
      <c r="I31" s="27"/>
      <c r="J31" s="27"/>
      <c r="K31" s="28"/>
      <c r="L31" s="26"/>
      <c r="M31" s="27"/>
      <c r="N31" s="27"/>
      <c r="O31" s="27"/>
      <c r="P31" s="27"/>
      <c r="Q31" s="27"/>
      <c r="R31" s="27"/>
      <c r="S31" s="27"/>
      <c r="T31" s="27"/>
      <c r="U31" s="27"/>
      <c r="V31" s="28"/>
      <c r="W31" s="5"/>
      <c r="X31" s="4"/>
      <c r="Y31" s="38"/>
      <c r="Z31" s="38"/>
      <c r="AA31" s="38"/>
      <c r="AB31" s="39"/>
      <c r="AC31" s="39"/>
      <c r="AD31" s="39"/>
      <c r="AE31" s="39"/>
      <c r="AF31" s="39"/>
      <c r="AG31" s="39"/>
      <c r="AH31" s="39"/>
      <c r="AI31" s="39"/>
      <c r="AJ31" s="39"/>
      <c r="AK31" s="39"/>
      <c r="AL31" s="39"/>
      <c r="AM31" s="39"/>
      <c r="AN31" s="39"/>
      <c r="AO31" s="39"/>
      <c r="AP31" s="39"/>
      <c r="AQ31" s="39"/>
      <c r="AR31" s="39"/>
      <c r="AS31" s="39"/>
      <c r="AT31" s="13"/>
    </row>
    <row r="32" spans="1:46" ht="15" customHeight="1">
      <c r="A32" s="26"/>
      <c r="B32" s="27"/>
      <c r="C32" s="27"/>
      <c r="D32" s="27"/>
      <c r="E32" s="27"/>
      <c r="F32" s="27"/>
      <c r="G32" s="27"/>
      <c r="H32" s="27"/>
      <c r="I32" s="27"/>
      <c r="J32" s="27"/>
      <c r="K32" s="28"/>
      <c r="L32" s="26"/>
      <c r="M32" s="27"/>
      <c r="N32" s="27"/>
      <c r="O32" s="27"/>
      <c r="P32" s="27"/>
      <c r="Q32" s="27"/>
      <c r="R32" s="27"/>
      <c r="S32" s="27"/>
      <c r="T32" s="27"/>
      <c r="U32" s="27"/>
      <c r="V32" s="28"/>
      <c r="W32" s="5"/>
      <c r="X32" s="4"/>
      <c r="Y32" s="38" t="str">
        <f>IF(L28="","",VLOOKUP(L28,Questions!$A$1:$E$2192,2,FALSE))</f>
        <v>N1</v>
      </c>
      <c r="Z32" s="38"/>
      <c r="AA32" s="38"/>
      <c r="AB32" s="39" t="str">
        <f>IF(L28="","",VLOOKUP(L28,Questions!$A$1:$E$2192,5,FALSE))</f>
        <v>To write integers in order of size.</v>
      </c>
      <c r="AC32" s="39"/>
      <c r="AD32" s="39"/>
      <c r="AE32" s="39"/>
      <c r="AF32" s="39"/>
      <c r="AG32" s="39"/>
      <c r="AH32" s="39"/>
      <c r="AI32" s="39"/>
      <c r="AJ32" s="39"/>
      <c r="AK32" s="39"/>
      <c r="AL32" s="39"/>
      <c r="AM32" s="39"/>
      <c r="AN32" s="39"/>
      <c r="AO32" s="39"/>
      <c r="AP32" s="39"/>
      <c r="AQ32" s="39"/>
      <c r="AR32" s="39"/>
      <c r="AS32" s="39"/>
      <c r="AT32" s="9"/>
    </row>
    <row r="33" spans="1:46" ht="15" customHeight="1">
      <c r="A33" s="26"/>
      <c r="B33" s="27"/>
      <c r="C33" s="27"/>
      <c r="D33" s="27"/>
      <c r="E33" s="27"/>
      <c r="F33" s="27"/>
      <c r="G33" s="27"/>
      <c r="H33" s="27"/>
      <c r="I33" s="27"/>
      <c r="J33" s="27"/>
      <c r="K33" s="28"/>
      <c r="L33" s="26"/>
      <c r="M33" s="27"/>
      <c r="N33" s="27"/>
      <c r="O33" s="27"/>
      <c r="P33" s="27"/>
      <c r="Q33" s="27"/>
      <c r="R33" s="27"/>
      <c r="S33" s="27"/>
      <c r="T33" s="27"/>
      <c r="U33" s="27"/>
      <c r="V33" s="28"/>
      <c r="W33" s="5"/>
      <c r="X33" s="4"/>
      <c r="Y33" s="38"/>
      <c r="Z33" s="38"/>
      <c r="AA33" s="38"/>
      <c r="AB33" s="39"/>
      <c r="AC33" s="39"/>
      <c r="AD33" s="39"/>
      <c r="AE33" s="39"/>
      <c r="AF33" s="39"/>
      <c r="AG33" s="39"/>
      <c r="AH33" s="39"/>
      <c r="AI33" s="39"/>
      <c r="AJ33" s="39"/>
      <c r="AK33" s="39"/>
      <c r="AL33" s="39"/>
      <c r="AM33" s="39"/>
      <c r="AN33" s="39"/>
      <c r="AO33" s="39"/>
      <c r="AP33" s="39"/>
      <c r="AQ33" s="39"/>
      <c r="AR33" s="39"/>
      <c r="AS33" s="39"/>
      <c r="AT33" s="9"/>
    </row>
    <row r="34" spans="1:46" ht="15" customHeight="1">
      <c r="A34" s="26"/>
      <c r="B34" s="27"/>
      <c r="C34" s="27"/>
      <c r="D34" s="27"/>
      <c r="E34" s="27"/>
      <c r="F34" s="27"/>
      <c r="G34" s="27"/>
      <c r="H34" s="27"/>
      <c r="I34" s="27"/>
      <c r="J34" s="27"/>
      <c r="K34" s="28"/>
      <c r="L34" s="26"/>
      <c r="M34" s="27"/>
      <c r="N34" s="27"/>
      <c r="O34" s="27"/>
      <c r="P34" s="27"/>
      <c r="Q34" s="27"/>
      <c r="R34" s="27"/>
      <c r="S34" s="27"/>
      <c r="T34" s="27"/>
      <c r="U34" s="27"/>
      <c r="V34" s="28"/>
      <c r="W34" s="5"/>
      <c r="X34" s="4"/>
      <c r="Y34" s="38" t="str">
        <f>IF(A39="","",VLOOKUP(A39,Questions!$A$1:$E$2192,2,FALSE))</f>
        <v>G3</v>
      </c>
      <c r="Z34" s="38"/>
      <c r="AA34" s="38"/>
      <c r="AB34" s="39" t="str">
        <f>IF(A39="","",VLOOKUP(A39,Questions!$A$1:$E$2192,5,FALSE))</f>
        <v>To calculate using angle facts.</v>
      </c>
      <c r="AC34" s="39"/>
      <c r="AD34" s="39"/>
      <c r="AE34" s="39"/>
      <c r="AF34" s="39"/>
      <c r="AG34" s="39"/>
      <c r="AH34" s="39"/>
      <c r="AI34" s="39"/>
      <c r="AJ34" s="39"/>
      <c r="AK34" s="39"/>
      <c r="AL34" s="39"/>
      <c r="AM34" s="39"/>
      <c r="AN34" s="39"/>
      <c r="AO34" s="39"/>
      <c r="AP34" s="39"/>
      <c r="AQ34" s="39"/>
      <c r="AR34" s="39"/>
      <c r="AS34" s="39"/>
      <c r="AT34" s="9"/>
    </row>
    <row r="35" spans="1:46" ht="15" customHeight="1">
      <c r="A35" s="26"/>
      <c r="B35" s="27"/>
      <c r="C35" s="27"/>
      <c r="D35" s="27"/>
      <c r="E35" s="27"/>
      <c r="F35" s="27"/>
      <c r="G35" s="27"/>
      <c r="H35" s="27"/>
      <c r="I35" s="27"/>
      <c r="J35" s="27"/>
      <c r="K35" s="28"/>
      <c r="L35" s="26"/>
      <c r="M35" s="27"/>
      <c r="N35" s="27"/>
      <c r="O35" s="27"/>
      <c r="P35" s="27"/>
      <c r="Q35" s="27"/>
      <c r="R35" s="27"/>
      <c r="S35" s="27"/>
      <c r="T35" s="27"/>
      <c r="U35" s="27"/>
      <c r="V35" s="28"/>
      <c r="W35" s="5"/>
      <c r="X35" s="4"/>
      <c r="Y35" s="38"/>
      <c r="Z35" s="38"/>
      <c r="AA35" s="38"/>
      <c r="AB35" s="39"/>
      <c r="AC35" s="39"/>
      <c r="AD35" s="39"/>
      <c r="AE35" s="39"/>
      <c r="AF35" s="39"/>
      <c r="AG35" s="39"/>
      <c r="AH35" s="39"/>
      <c r="AI35" s="39"/>
      <c r="AJ35" s="39"/>
      <c r="AK35" s="39"/>
      <c r="AL35" s="39"/>
      <c r="AM35" s="39"/>
      <c r="AN35" s="39"/>
      <c r="AO35" s="39"/>
      <c r="AP35" s="39"/>
      <c r="AQ35" s="39"/>
      <c r="AR35" s="39"/>
      <c r="AS35" s="39"/>
      <c r="AT35" s="9"/>
    </row>
    <row r="36" spans="1:46" ht="15" customHeight="1">
      <c r="A36" s="26"/>
      <c r="B36" s="27"/>
      <c r="C36" s="27"/>
      <c r="D36" s="27"/>
      <c r="E36" s="27"/>
      <c r="F36" s="27"/>
      <c r="G36" s="27"/>
      <c r="H36" s="27"/>
      <c r="I36" s="27"/>
      <c r="J36" s="27"/>
      <c r="K36" s="28"/>
      <c r="L36" s="26"/>
      <c r="M36" s="27"/>
      <c r="N36" s="27"/>
      <c r="O36" s="27"/>
      <c r="P36" s="27"/>
      <c r="Q36" s="27"/>
      <c r="R36" s="27"/>
      <c r="S36" s="27"/>
      <c r="T36" s="27"/>
      <c r="U36" s="27"/>
      <c r="V36" s="28"/>
      <c r="W36" s="5"/>
      <c r="X36" s="4"/>
      <c r="Y36" s="38" t="str">
        <f>IF(L39="","",VLOOKUP(L39,Questions!$A$1:$E$2192,2,FALSE))</f>
        <v>N8</v>
      </c>
      <c r="Z36" s="38"/>
      <c r="AA36" s="38"/>
      <c r="AB36" s="39" t="str">
        <f>IF(L39="","",VLOOKUP(L39,Questions!$A$1:$E$2192,5,FALSE))</f>
        <v>To add and subtract using fractions.</v>
      </c>
      <c r="AC36" s="39"/>
      <c r="AD36" s="39"/>
      <c r="AE36" s="39"/>
      <c r="AF36" s="39"/>
      <c r="AG36" s="39"/>
      <c r="AH36" s="39"/>
      <c r="AI36" s="39"/>
      <c r="AJ36" s="39"/>
      <c r="AK36" s="39"/>
      <c r="AL36" s="39"/>
      <c r="AM36" s="39"/>
      <c r="AN36" s="39"/>
      <c r="AO36" s="39"/>
      <c r="AP36" s="39"/>
      <c r="AQ36" s="39"/>
      <c r="AR36" s="39"/>
      <c r="AS36" s="39"/>
      <c r="AT36" s="4"/>
    </row>
    <row r="37" spans="1:46" ht="15" customHeight="1">
      <c r="A37" s="26"/>
      <c r="B37" s="27"/>
      <c r="C37" s="27"/>
      <c r="D37" s="27"/>
      <c r="E37" s="27"/>
      <c r="F37" s="27"/>
      <c r="G37" s="27"/>
      <c r="H37" s="27"/>
      <c r="I37" s="27"/>
      <c r="J37" s="27"/>
      <c r="K37" s="28"/>
      <c r="L37" s="26"/>
      <c r="M37" s="27"/>
      <c r="N37" s="27"/>
      <c r="O37" s="27"/>
      <c r="P37" s="27"/>
      <c r="Q37" s="27"/>
      <c r="R37" s="27"/>
      <c r="S37" s="27"/>
      <c r="T37" s="27"/>
      <c r="U37" s="27"/>
      <c r="V37" s="28"/>
      <c r="W37" s="5"/>
      <c r="X37" s="4"/>
      <c r="Y37" s="38"/>
      <c r="Z37" s="38"/>
      <c r="AA37" s="38"/>
      <c r="AB37" s="39"/>
      <c r="AC37" s="39"/>
      <c r="AD37" s="39"/>
      <c r="AE37" s="39"/>
      <c r="AF37" s="39"/>
      <c r="AG37" s="39"/>
      <c r="AH37" s="39"/>
      <c r="AI37" s="39"/>
      <c r="AJ37" s="39"/>
      <c r="AK37" s="39"/>
      <c r="AL37" s="39"/>
      <c r="AM37" s="39"/>
      <c r="AN37" s="39"/>
      <c r="AO37" s="39"/>
      <c r="AP37" s="39"/>
      <c r="AQ37" s="39"/>
      <c r="AR37" s="39"/>
      <c r="AS37" s="39"/>
      <c r="AT37" s="4"/>
    </row>
    <row r="38" spans="1:46" ht="15" customHeight="1">
      <c r="A38" s="29"/>
      <c r="B38" s="30"/>
      <c r="C38" s="30"/>
      <c r="D38" s="30"/>
      <c r="E38" s="30"/>
      <c r="F38" s="30"/>
      <c r="G38" s="30"/>
      <c r="H38" s="30"/>
      <c r="I38" s="30"/>
      <c r="J38" s="30"/>
      <c r="K38" s="31"/>
      <c r="L38" s="29"/>
      <c r="M38" s="30"/>
      <c r="N38" s="30"/>
      <c r="O38" s="30"/>
      <c r="P38" s="30"/>
      <c r="Q38" s="30"/>
      <c r="R38" s="30"/>
      <c r="S38" s="30"/>
      <c r="T38" s="30"/>
      <c r="U38" s="30"/>
      <c r="V38" s="31"/>
      <c r="W38" s="5"/>
      <c r="X38" s="4"/>
      <c r="Y38" s="38" t="str">
        <f>IF(A50="","",VLOOKUP(A50,Questions!$A$1:$E$2192,2,FALSE))</f>
        <v>R9</v>
      </c>
      <c r="Z38" s="38"/>
      <c r="AA38" s="38"/>
      <c r="AB38" s="39" t="str">
        <f>IF(A50="","",VLOOKUP(A50,Questions!$A$1:$E$2192,5,FALSE))</f>
        <v>To calculate using compound percentages.</v>
      </c>
      <c r="AC38" s="39"/>
      <c r="AD38" s="39"/>
      <c r="AE38" s="39"/>
      <c r="AF38" s="39"/>
      <c r="AG38" s="39"/>
      <c r="AH38" s="39"/>
      <c r="AI38" s="39"/>
      <c r="AJ38" s="39"/>
      <c r="AK38" s="39"/>
      <c r="AL38" s="39"/>
      <c r="AM38" s="39"/>
      <c r="AN38" s="39"/>
      <c r="AO38" s="39"/>
      <c r="AP38" s="39"/>
      <c r="AQ38" s="39"/>
      <c r="AR38" s="39"/>
      <c r="AS38" s="39"/>
      <c r="AT38" s="4"/>
    </row>
    <row r="39" spans="1:46" ht="15" customHeight="1">
      <c r="A39" s="34" t="s">
        <v>1003</v>
      </c>
      <c r="B39" s="35"/>
      <c r="C39" s="35"/>
      <c r="D39" s="35"/>
      <c r="E39" s="35"/>
      <c r="F39" s="35"/>
      <c r="G39" s="35"/>
      <c r="H39" s="35"/>
      <c r="I39" s="35"/>
      <c r="J39" s="35"/>
      <c r="K39" s="36"/>
      <c r="L39" s="34" t="s">
        <v>1005</v>
      </c>
      <c r="M39" s="35"/>
      <c r="N39" s="35"/>
      <c r="O39" s="35"/>
      <c r="P39" s="35"/>
      <c r="Q39" s="35"/>
      <c r="R39" s="35"/>
      <c r="S39" s="35"/>
      <c r="T39" s="35"/>
      <c r="U39" s="35"/>
      <c r="V39" s="36"/>
      <c r="W39" s="4"/>
      <c r="X39" s="4"/>
      <c r="Y39" s="38"/>
      <c r="Z39" s="38"/>
      <c r="AA39" s="38"/>
      <c r="AB39" s="39"/>
      <c r="AC39" s="39"/>
      <c r="AD39" s="39"/>
      <c r="AE39" s="39"/>
      <c r="AF39" s="39"/>
      <c r="AG39" s="39"/>
      <c r="AH39" s="39"/>
      <c r="AI39" s="39"/>
      <c r="AJ39" s="39"/>
      <c r="AK39" s="39"/>
      <c r="AL39" s="39"/>
      <c r="AM39" s="39"/>
      <c r="AN39" s="39"/>
      <c r="AO39" s="39"/>
      <c r="AP39" s="39"/>
      <c r="AQ39" s="39"/>
      <c r="AR39" s="39"/>
      <c r="AS39" s="39"/>
      <c r="AT39" s="10"/>
    </row>
    <row r="40" spans="1:46" ht="15" customHeight="1">
      <c r="A40" s="26" t="str">
        <f>IF(A39="","",VLOOKUP(A39,Questions!$A$1:$D$2167,4,FALSE))</f>
        <v>Two angles are measured to be 130° and 70°. Sean says that he can put these together to create a straight line. Is Sean correct? Give clear reasons for your answer.</v>
      </c>
      <c r="B40" s="27"/>
      <c r="C40" s="27"/>
      <c r="D40" s="27"/>
      <c r="E40" s="27"/>
      <c r="F40" s="27"/>
      <c r="G40" s="27"/>
      <c r="H40" s="27"/>
      <c r="I40" s="27"/>
      <c r="J40" s="27"/>
      <c r="K40" s="28"/>
      <c r="L40" s="26" t="str">
        <f>IF(L39="","",VLOOKUP(L39,Questions!$A$1:$D$2167,4,FALSE))</f>
        <v>Work out the sum of two-sevenths and one-fifth.</v>
      </c>
      <c r="M40" s="27"/>
      <c r="N40" s="27"/>
      <c r="O40" s="27"/>
      <c r="P40" s="27"/>
      <c r="Q40" s="27"/>
      <c r="R40" s="27"/>
      <c r="S40" s="27"/>
      <c r="T40" s="27"/>
      <c r="U40" s="27"/>
      <c r="V40" s="28"/>
      <c r="W40" s="4"/>
      <c r="X40" s="4"/>
      <c r="Y40" s="38" t="str">
        <f>IF(L50="","",VLOOKUP(L50,Questions!$A$1:$E$2192,2,FALSE))</f>
        <v>PS</v>
      </c>
      <c r="Z40" s="38"/>
      <c r="AA40" s="38"/>
      <c r="AB40" s="39" t="str">
        <f>IF(L50="","",VLOOKUP(L50,Questions!$A$1:$E$2192,5,FALSE))</f>
        <v>To solve problems.</v>
      </c>
      <c r="AC40" s="39"/>
      <c r="AD40" s="39"/>
      <c r="AE40" s="39"/>
      <c r="AF40" s="39"/>
      <c r="AG40" s="39"/>
      <c r="AH40" s="39"/>
      <c r="AI40" s="39"/>
      <c r="AJ40" s="39"/>
      <c r="AK40" s="39"/>
      <c r="AL40" s="39"/>
      <c r="AM40" s="39"/>
      <c r="AN40" s="39"/>
      <c r="AO40" s="39"/>
      <c r="AP40" s="39"/>
      <c r="AQ40" s="39"/>
      <c r="AR40" s="39"/>
      <c r="AS40" s="39"/>
      <c r="AT40" s="10"/>
    </row>
    <row r="41" spans="1:46" ht="15" customHeight="1">
      <c r="A41" s="26"/>
      <c r="B41" s="27"/>
      <c r="C41" s="27"/>
      <c r="D41" s="27"/>
      <c r="E41" s="27"/>
      <c r="F41" s="27"/>
      <c r="G41" s="27"/>
      <c r="H41" s="27"/>
      <c r="I41" s="27"/>
      <c r="J41" s="27"/>
      <c r="K41" s="28"/>
      <c r="L41" s="26"/>
      <c r="M41" s="27"/>
      <c r="N41" s="27"/>
      <c r="O41" s="27"/>
      <c r="P41" s="27"/>
      <c r="Q41" s="27"/>
      <c r="R41" s="27"/>
      <c r="S41" s="27"/>
      <c r="T41" s="27"/>
      <c r="U41" s="27"/>
      <c r="V41" s="28"/>
      <c r="W41" s="4"/>
      <c r="X41" s="4"/>
      <c r="Y41" s="38"/>
      <c r="Z41" s="38"/>
      <c r="AA41" s="38"/>
      <c r="AB41" s="39"/>
      <c r="AC41" s="39"/>
      <c r="AD41" s="39"/>
      <c r="AE41" s="39"/>
      <c r="AF41" s="39"/>
      <c r="AG41" s="39"/>
      <c r="AH41" s="39"/>
      <c r="AI41" s="39"/>
      <c r="AJ41" s="39"/>
      <c r="AK41" s="39"/>
      <c r="AL41" s="39"/>
      <c r="AM41" s="39"/>
      <c r="AN41" s="39"/>
      <c r="AO41" s="39"/>
      <c r="AP41" s="39"/>
      <c r="AQ41" s="39"/>
      <c r="AR41" s="39"/>
      <c r="AS41" s="39"/>
      <c r="AT41" s="10"/>
    </row>
    <row r="42" spans="1:46" ht="15" customHeight="1" thickBot="1">
      <c r="A42" s="26"/>
      <c r="B42" s="27"/>
      <c r="C42" s="27"/>
      <c r="D42" s="27"/>
      <c r="E42" s="27"/>
      <c r="F42" s="27"/>
      <c r="G42" s="27"/>
      <c r="H42" s="27"/>
      <c r="I42" s="27"/>
      <c r="J42" s="27"/>
      <c r="K42" s="28"/>
      <c r="L42" s="26"/>
      <c r="M42" s="27"/>
      <c r="N42" s="27"/>
      <c r="O42" s="27"/>
      <c r="P42" s="27"/>
      <c r="Q42" s="27"/>
      <c r="R42" s="27"/>
      <c r="S42" s="27"/>
      <c r="T42" s="27"/>
      <c r="U42" s="27"/>
      <c r="V42" s="28"/>
      <c r="W42" s="4"/>
      <c r="X42" s="4"/>
      <c r="Y42" s="4"/>
      <c r="Z42" s="4"/>
      <c r="AA42" s="4"/>
      <c r="AB42" s="4"/>
      <c r="AC42" s="4"/>
      <c r="AD42" s="4"/>
      <c r="AE42" s="4"/>
      <c r="AF42" s="4"/>
      <c r="AG42" s="4"/>
      <c r="AH42" s="4"/>
      <c r="AI42" s="4"/>
      <c r="AJ42" s="4"/>
      <c r="AK42" s="4"/>
      <c r="AL42" s="4"/>
      <c r="AM42" s="4"/>
      <c r="AN42" s="4"/>
      <c r="AO42" s="4"/>
      <c r="AP42" s="4"/>
      <c r="AQ42" s="4"/>
      <c r="AR42" s="16"/>
      <c r="AS42" s="17"/>
      <c r="AT42" s="17"/>
    </row>
    <row r="43" spans="1:46" ht="15" customHeight="1">
      <c r="A43" s="26"/>
      <c r="B43" s="27"/>
      <c r="C43" s="27"/>
      <c r="D43" s="27"/>
      <c r="E43" s="27"/>
      <c r="F43" s="27"/>
      <c r="G43" s="27"/>
      <c r="H43" s="27"/>
      <c r="I43" s="27"/>
      <c r="J43" s="27"/>
      <c r="K43" s="28"/>
      <c r="L43" s="26"/>
      <c r="M43" s="27"/>
      <c r="N43" s="27"/>
      <c r="O43" s="27"/>
      <c r="P43" s="27"/>
      <c r="Q43" s="27"/>
      <c r="R43" s="27"/>
      <c r="S43" s="27"/>
      <c r="T43" s="27"/>
      <c r="U43" s="27"/>
      <c r="V43" s="28"/>
      <c r="W43" s="4"/>
      <c r="X43" s="44" t="s">
        <v>1</v>
      </c>
      <c r="Y43" s="45"/>
      <c r="Z43" s="45"/>
      <c r="AA43" s="45"/>
      <c r="AB43" s="45"/>
      <c r="AC43" s="45"/>
      <c r="AD43" s="45"/>
      <c r="AE43" s="45"/>
      <c r="AF43" s="45"/>
      <c r="AG43" s="45"/>
      <c r="AH43" s="45"/>
      <c r="AI43" s="45"/>
      <c r="AJ43" s="45"/>
      <c r="AK43" s="45"/>
      <c r="AL43" s="45"/>
      <c r="AM43" s="45"/>
      <c r="AN43" s="45"/>
      <c r="AO43" s="45"/>
      <c r="AP43" s="45"/>
      <c r="AQ43" s="45"/>
      <c r="AR43" s="45"/>
      <c r="AS43" s="45"/>
      <c r="AT43" s="46"/>
    </row>
    <row r="44" spans="1:46" ht="15" customHeight="1">
      <c r="A44" s="26"/>
      <c r="B44" s="27"/>
      <c r="C44" s="27"/>
      <c r="D44" s="27"/>
      <c r="E44" s="27"/>
      <c r="F44" s="27"/>
      <c r="G44" s="27"/>
      <c r="H44" s="27"/>
      <c r="I44" s="27"/>
      <c r="J44" s="27"/>
      <c r="K44" s="28"/>
      <c r="L44" s="26"/>
      <c r="M44" s="27"/>
      <c r="N44" s="27"/>
      <c r="O44" s="27"/>
      <c r="P44" s="27"/>
      <c r="Q44" s="27"/>
      <c r="R44" s="27"/>
      <c r="S44" s="27"/>
      <c r="T44" s="27"/>
      <c r="U44" s="27"/>
      <c r="V44" s="28"/>
      <c r="W44" s="4"/>
      <c r="X44" s="47"/>
      <c r="Y44" s="48"/>
      <c r="Z44" s="48"/>
      <c r="AA44" s="48"/>
      <c r="AB44" s="48"/>
      <c r="AC44" s="48"/>
      <c r="AD44" s="48"/>
      <c r="AE44" s="48"/>
      <c r="AF44" s="48"/>
      <c r="AG44" s="48"/>
      <c r="AH44" s="48"/>
      <c r="AI44" s="48"/>
      <c r="AJ44" s="48"/>
      <c r="AK44" s="48"/>
      <c r="AL44" s="48"/>
      <c r="AM44" s="48"/>
      <c r="AN44" s="48"/>
      <c r="AO44" s="48"/>
      <c r="AP44" s="48"/>
      <c r="AQ44" s="48"/>
      <c r="AR44" s="48"/>
      <c r="AS44" s="48"/>
      <c r="AT44" s="49"/>
    </row>
    <row r="45" spans="1:46" ht="15.75" customHeight="1">
      <c r="A45" s="26"/>
      <c r="B45" s="27"/>
      <c r="C45" s="27"/>
      <c r="D45" s="27"/>
      <c r="E45" s="27"/>
      <c r="F45" s="27"/>
      <c r="G45" s="27"/>
      <c r="H45" s="27"/>
      <c r="I45" s="27"/>
      <c r="J45" s="27"/>
      <c r="K45" s="28"/>
      <c r="L45" s="26"/>
      <c r="M45" s="27"/>
      <c r="N45" s="27"/>
      <c r="O45" s="27"/>
      <c r="P45" s="27"/>
      <c r="Q45" s="27"/>
      <c r="R45" s="27"/>
      <c r="S45" s="27"/>
      <c r="T45" s="27"/>
      <c r="U45" s="27"/>
      <c r="V45" s="28"/>
      <c r="W45" s="4"/>
      <c r="X45" s="50"/>
      <c r="Y45" s="51"/>
      <c r="Z45" s="51"/>
      <c r="AA45" s="51"/>
      <c r="AB45" s="51"/>
      <c r="AC45" s="51"/>
      <c r="AD45" s="51"/>
      <c r="AE45" s="51"/>
      <c r="AF45" s="51"/>
      <c r="AG45" s="51"/>
      <c r="AH45" s="51"/>
      <c r="AI45" s="51"/>
      <c r="AJ45" s="51"/>
      <c r="AK45" s="51"/>
      <c r="AL45" s="51"/>
      <c r="AM45" s="51"/>
      <c r="AN45" s="51"/>
      <c r="AO45" s="51"/>
      <c r="AP45" s="51"/>
      <c r="AQ45" s="51"/>
      <c r="AR45" s="51"/>
      <c r="AS45" s="51"/>
      <c r="AT45" s="52"/>
    </row>
    <row r="46" spans="1:46" ht="15" customHeight="1">
      <c r="A46" s="26"/>
      <c r="B46" s="27"/>
      <c r="C46" s="27"/>
      <c r="D46" s="27"/>
      <c r="E46" s="27"/>
      <c r="F46" s="27"/>
      <c r="G46" s="27"/>
      <c r="H46" s="27"/>
      <c r="I46" s="27"/>
      <c r="J46" s="27"/>
      <c r="K46" s="28"/>
      <c r="L46" s="26"/>
      <c r="M46" s="27"/>
      <c r="N46" s="27"/>
      <c r="O46" s="27"/>
      <c r="P46" s="27"/>
      <c r="Q46" s="27"/>
      <c r="R46" s="27"/>
      <c r="S46" s="27"/>
      <c r="T46" s="27"/>
      <c r="U46" s="27"/>
      <c r="V46" s="28"/>
      <c r="W46" s="4"/>
      <c r="X46" s="50"/>
      <c r="Y46" s="51"/>
      <c r="Z46" s="51"/>
      <c r="AA46" s="51"/>
      <c r="AB46" s="51"/>
      <c r="AC46" s="51"/>
      <c r="AD46" s="51"/>
      <c r="AE46" s="51"/>
      <c r="AF46" s="51"/>
      <c r="AG46" s="51"/>
      <c r="AH46" s="51"/>
      <c r="AI46" s="51"/>
      <c r="AJ46" s="51"/>
      <c r="AK46" s="51"/>
      <c r="AL46" s="51"/>
      <c r="AM46" s="51"/>
      <c r="AN46" s="51"/>
      <c r="AO46" s="51"/>
      <c r="AP46" s="51"/>
      <c r="AQ46" s="51"/>
      <c r="AR46" s="51"/>
      <c r="AS46" s="51"/>
      <c r="AT46" s="52"/>
    </row>
    <row r="47" spans="1:46" ht="15" customHeight="1">
      <c r="A47" s="26"/>
      <c r="B47" s="27"/>
      <c r="C47" s="27"/>
      <c r="D47" s="27"/>
      <c r="E47" s="27"/>
      <c r="F47" s="27"/>
      <c r="G47" s="27"/>
      <c r="H47" s="27"/>
      <c r="I47" s="27"/>
      <c r="J47" s="27"/>
      <c r="K47" s="28"/>
      <c r="L47" s="26"/>
      <c r="M47" s="27"/>
      <c r="N47" s="27"/>
      <c r="O47" s="27"/>
      <c r="P47" s="27"/>
      <c r="Q47" s="27"/>
      <c r="R47" s="27"/>
      <c r="S47" s="27"/>
      <c r="T47" s="27"/>
      <c r="U47" s="27"/>
      <c r="V47" s="28"/>
      <c r="W47" s="4"/>
      <c r="X47" s="50"/>
      <c r="Y47" s="51"/>
      <c r="Z47" s="51"/>
      <c r="AA47" s="51"/>
      <c r="AB47" s="51"/>
      <c r="AC47" s="51"/>
      <c r="AD47" s="51"/>
      <c r="AE47" s="51"/>
      <c r="AF47" s="51"/>
      <c r="AG47" s="51"/>
      <c r="AH47" s="51"/>
      <c r="AI47" s="51"/>
      <c r="AJ47" s="51"/>
      <c r="AK47" s="51"/>
      <c r="AL47" s="51"/>
      <c r="AM47" s="51"/>
      <c r="AN47" s="51"/>
      <c r="AO47" s="51"/>
      <c r="AP47" s="51"/>
      <c r="AQ47" s="51"/>
      <c r="AR47" s="51"/>
      <c r="AS47" s="51"/>
      <c r="AT47" s="52"/>
    </row>
    <row r="48" spans="1:46" ht="15" customHeight="1">
      <c r="A48" s="26"/>
      <c r="B48" s="27"/>
      <c r="C48" s="27"/>
      <c r="D48" s="27"/>
      <c r="E48" s="27"/>
      <c r="F48" s="27"/>
      <c r="G48" s="27"/>
      <c r="H48" s="27"/>
      <c r="I48" s="27"/>
      <c r="J48" s="27"/>
      <c r="K48" s="28"/>
      <c r="L48" s="26"/>
      <c r="M48" s="27"/>
      <c r="N48" s="27"/>
      <c r="O48" s="27"/>
      <c r="P48" s="27"/>
      <c r="Q48" s="27"/>
      <c r="R48" s="27"/>
      <c r="S48" s="27"/>
      <c r="T48" s="27"/>
      <c r="U48" s="27"/>
      <c r="V48" s="28"/>
      <c r="W48" s="4"/>
      <c r="X48" s="50"/>
      <c r="Y48" s="51"/>
      <c r="Z48" s="51"/>
      <c r="AA48" s="51"/>
      <c r="AB48" s="51"/>
      <c r="AC48" s="51"/>
      <c r="AD48" s="51"/>
      <c r="AE48" s="51"/>
      <c r="AF48" s="51"/>
      <c r="AG48" s="51"/>
      <c r="AH48" s="51"/>
      <c r="AI48" s="51"/>
      <c r="AJ48" s="51"/>
      <c r="AK48" s="51"/>
      <c r="AL48" s="51"/>
      <c r="AM48" s="51"/>
      <c r="AN48" s="51"/>
      <c r="AO48" s="51"/>
      <c r="AP48" s="51"/>
      <c r="AQ48" s="51"/>
      <c r="AR48" s="51"/>
      <c r="AS48" s="51"/>
      <c r="AT48" s="52"/>
    </row>
    <row r="49" spans="1:46" ht="15" customHeight="1">
      <c r="A49" s="29"/>
      <c r="B49" s="30"/>
      <c r="C49" s="30"/>
      <c r="D49" s="30"/>
      <c r="E49" s="30"/>
      <c r="F49" s="30"/>
      <c r="G49" s="30"/>
      <c r="H49" s="30"/>
      <c r="I49" s="30"/>
      <c r="J49" s="30"/>
      <c r="K49" s="31"/>
      <c r="L49" s="29"/>
      <c r="M49" s="30"/>
      <c r="N49" s="30"/>
      <c r="O49" s="30"/>
      <c r="P49" s="30"/>
      <c r="Q49" s="30"/>
      <c r="R49" s="30"/>
      <c r="S49" s="30"/>
      <c r="T49" s="30"/>
      <c r="U49" s="30"/>
      <c r="V49" s="31"/>
      <c r="W49" s="4"/>
      <c r="X49" s="50"/>
      <c r="Y49" s="51"/>
      <c r="Z49" s="51"/>
      <c r="AA49" s="51"/>
      <c r="AB49" s="51"/>
      <c r="AC49" s="51"/>
      <c r="AD49" s="51"/>
      <c r="AE49" s="51"/>
      <c r="AF49" s="51"/>
      <c r="AG49" s="51"/>
      <c r="AH49" s="51"/>
      <c r="AI49" s="51"/>
      <c r="AJ49" s="51"/>
      <c r="AK49" s="51"/>
      <c r="AL49" s="51"/>
      <c r="AM49" s="51"/>
      <c r="AN49" s="51"/>
      <c r="AO49" s="51"/>
      <c r="AP49" s="51"/>
      <c r="AQ49" s="51"/>
      <c r="AR49" s="51"/>
      <c r="AS49" s="51"/>
      <c r="AT49" s="52"/>
    </row>
    <row r="50" spans="1:46" ht="15" customHeight="1">
      <c r="A50" s="34" t="s">
        <v>1006</v>
      </c>
      <c r="B50" s="35"/>
      <c r="C50" s="35"/>
      <c r="D50" s="35"/>
      <c r="E50" s="35"/>
      <c r="F50" s="35"/>
      <c r="G50" s="35"/>
      <c r="H50" s="35"/>
      <c r="I50" s="35"/>
      <c r="J50" s="35"/>
      <c r="K50" s="36"/>
      <c r="L50" s="34" t="s">
        <v>1004</v>
      </c>
      <c r="M50" s="35"/>
      <c r="N50" s="35"/>
      <c r="O50" s="35"/>
      <c r="P50" s="35"/>
      <c r="Q50" s="35"/>
      <c r="R50" s="35"/>
      <c r="S50" s="35"/>
      <c r="T50" s="35"/>
      <c r="U50" s="35"/>
      <c r="V50" s="36"/>
      <c r="W50" s="4"/>
      <c r="X50" s="50"/>
      <c r="Y50" s="51"/>
      <c r="Z50" s="51"/>
      <c r="AA50" s="51"/>
      <c r="AB50" s="51"/>
      <c r="AC50" s="51"/>
      <c r="AD50" s="51"/>
      <c r="AE50" s="51"/>
      <c r="AF50" s="51"/>
      <c r="AG50" s="51"/>
      <c r="AH50" s="51"/>
      <c r="AI50" s="51"/>
      <c r="AJ50" s="51"/>
      <c r="AK50" s="51"/>
      <c r="AL50" s="51"/>
      <c r="AM50" s="51"/>
      <c r="AN50" s="51"/>
      <c r="AO50" s="51"/>
      <c r="AP50" s="51"/>
      <c r="AQ50" s="51"/>
      <c r="AR50" s="51"/>
      <c r="AS50" s="51"/>
      <c r="AT50" s="52"/>
    </row>
    <row r="51" spans="1:46" ht="15" customHeight="1">
      <c r="A51" s="26" t="str">
        <f>IF(A50="","",VLOOKUP(A50,Questions!$A$1:$D$2167,4,FALSE))</f>
        <v>A £100 article is reduced by 20% for a sale. In order to restore the price to £100, the percentage by which the sale price must be increased is...
A) 20,   B) 22.5,   C) 25,   
D) 30,   E) 125</v>
      </c>
      <c r="B51" s="27"/>
      <c r="C51" s="27"/>
      <c r="D51" s="27"/>
      <c r="E51" s="27"/>
      <c r="F51" s="27"/>
      <c r="G51" s="27"/>
      <c r="H51" s="27"/>
      <c r="I51" s="27"/>
      <c r="J51" s="27"/>
      <c r="K51" s="28"/>
      <c r="L51" s="26" t="str">
        <f>IF(L50="","",VLOOKUP(L50,Questions!$A$1:$D$2167,4,FALSE))</f>
        <v>Paddy had 3 more brothers than sisters. How many more brothers than sisters has his sister Molly?</v>
      </c>
      <c r="M51" s="27"/>
      <c r="N51" s="27"/>
      <c r="O51" s="27"/>
      <c r="P51" s="27"/>
      <c r="Q51" s="27"/>
      <c r="R51" s="27"/>
      <c r="S51" s="27"/>
      <c r="T51" s="27"/>
      <c r="U51" s="27"/>
      <c r="V51" s="28"/>
      <c r="W51" s="4"/>
      <c r="X51" s="50"/>
      <c r="Y51" s="51"/>
      <c r="Z51" s="51"/>
      <c r="AA51" s="51"/>
      <c r="AB51" s="51"/>
      <c r="AC51" s="51"/>
      <c r="AD51" s="51"/>
      <c r="AE51" s="51"/>
      <c r="AF51" s="51"/>
      <c r="AG51" s="51"/>
      <c r="AH51" s="51"/>
      <c r="AI51" s="51"/>
      <c r="AJ51" s="51"/>
      <c r="AK51" s="51"/>
      <c r="AL51" s="51"/>
      <c r="AM51" s="51"/>
      <c r="AN51" s="51"/>
      <c r="AO51" s="51"/>
      <c r="AP51" s="51"/>
      <c r="AQ51" s="51"/>
      <c r="AR51" s="51"/>
      <c r="AS51" s="51"/>
      <c r="AT51" s="52"/>
    </row>
    <row r="52" spans="1:46" ht="15" customHeight="1">
      <c r="A52" s="26"/>
      <c r="B52" s="27"/>
      <c r="C52" s="27"/>
      <c r="D52" s="27"/>
      <c r="E52" s="27"/>
      <c r="F52" s="27"/>
      <c r="G52" s="27"/>
      <c r="H52" s="27"/>
      <c r="I52" s="27"/>
      <c r="J52" s="27"/>
      <c r="K52" s="28"/>
      <c r="L52" s="26"/>
      <c r="M52" s="27"/>
      <c r="N52" s="27"/>
      <c r="O52" s="27"/>
      <c r="P52" s="27"/>
      <c r="Q52" s="27"/>
      <c r="R52" s="27"/>
      <c r="S52" s="27"/>
      <c r="T52" s="27"/>
      <c r="U52" s="27"/>
      <c r="V52" s="28"/>
      <c r="W52" s="4"/>
      <c r="X52" s="50"/>
      <c r="Y52" s="51"/>
      <c r="Z52" s="51"/>
      <c r="AA52" s="51"/>
      <c r="AB52" s="51"/>
      <c r="AC52" s="51"/>
      <c r="AD52" s="51"/>
      <c r="AE52" s="51"/>
      <c r="AF52" s="51"/>
      <c r="AG52" s="51"/>
      <c r="AH52" s="51"/>
      <c r="AI52" s="51"/>
      <c r="AJ52" s="51"/>
      <c r="AK52" s="51"/>
      <c r="AL52" s="51"/>
      <c r="AM52" s="51"/>
      <c r="AN52" s="51"/>
      <c r="AO52" s="51"/>
      <c r="AP52" s="51"/>
      <c r="AQ52" s="51"/>
      <c r="AR52" s="51"/>
      <c r="AS52" s="51"/>
      <c r="AT52" s="52"/>
    </row>
    <row r="53" spans="1:46" ht="15" customHeight="1">
      <c r="A53" s="26"/>
      <c r="B53" s="27"/>
      <c r="C53" s="27"/>
      <c r="D53" s="27"/>
      <c r="E53" s="27"/>
      <c r="F53" s="27"/>
      <c r="G53" s="27"/>
      <c r="H53" s="27"/>
      <c r="I53" s="27"/>
      <c r="J53" s="27"/>
      <c r="K53" s="28"/>
      <c r="L53" s="26"/>
      <c r="M53" s="27"/>
      <c r="N53" s="27"/>
      <c r="O53" s="27"/>
      <c r="P53" s="27"/>
      <c r="Q53" s="27"/>
      <c r="R53" s="27"/>
      <c r="S53" s="27"/>
      <c r="T53" s="27"/>
      <c r="U53" s="27"/>
      <c r="V53" s="28"/>
      <c r="W53" s="4"/>
      <c r="X53" s="50"/>
      <c r="Y53" s="51"/>
      <c r="Z53" s="51"/>
      <c r="AA53" s="51"/>
      <c r="AB53" s="51"/>
      <c r="AC53" s="51"/>
      <c r="AD53" s="51"/>
      <c r="AE53" s="51"/>
      <c r="AF53" s="51"/>
      <c r="AG53" s="51"/>
      <c r="AH53" s="51"/>
      <c r="AI53" s="51"/>
      <c r="AJ53" s="51"/>
      <c r="AK53" s="51"/>
      <c r="AL53" s="51"/>
      <c r="AM53" s="51"/>
      <c r="AN53" s="51"/>
      <c r="AO53" s="51"/>
      <c r="AP53" s="51"/>
      <c r="AQ53" s="51"/>
      <c r="AR53" s="51"/>
      <c r="AS53" s="51"/>
      <c r="AT53" s="52"/>
    </row>
    <row r="54" spans="1:46" ht="15" customHeight="1">
      <c r="A54" s="26"/>
      <c r="B54" s="27"/>
      <c r="C54" s="27"/>
      <c r="D54" s="27"/>
      <c r="E54" s="27"/>
      <c r="F54" s="27"/>
      <c r="G54" s="27"/>
      <c r="H54" s="27"/>
      <c r="I54" s="27"/>
      <c r="J54" s="27"/>
      <c r="K54" s="28"/>
      <c r="L54" s="26"/>
      <c r="M54" s="27"/>
      <c r="N54" s="27"/>
      <c r="O54" s="27"/>
      <c r="P54" s="27"/>
      <c r="Q54" s="27"/>
      <c r="R54" s="27"/>
      <c r="S54" s="27"/>
      <c r="T54" s="27"/>
      <c r="U54" s="27"/>
      <c r="V54" s="28"/>
      <c r="W54" s="4"/>
      <c r="X54" s="50"/>
      <c r="Y54" s="51"/>
      <c r="Z54" s="51"/>
      <c r="AA54" s="51"/>
      <c r="AB54" s="51"/>
      <c r="AC54" s="51"/>
      <c r="AD54" s="51"/>
      <c r="AE54" s="51"/>
      <c r="AF54" s="51"/>
      <c r="AG54" s="51"/>
      <c r="AH54" s="51"/>
      <c r="AI54" s="51"/>
      <c r="AJ54" s="51"/>
      <c r="AK54" s="51"/>
      <c r="AL54" s="51"/>
      <c r="AM54" s="51"/>
      <c r="AN54" s="51"/>
      <c r="AO54" s="51"/>
      <c r="AP54" s="51"/>
      <c r="AQ54" s="51"/>
      <c r="AR54" s="51"/>
      <c r="AS54" s="51"/>
      <c r="AT54" s="52"/>
    </row>
    <row r="55" spans="1:46" ht="15" customHeight="1">
      <c r="A55" s="26"/>
      <c r="B55" s="27"/>
      <c r="C55" s="27"/>
      <c r="D55" s="27"/>
      <c r="E55" s="27"/>
      <c r="F55" s="27"/>
      <c r="G55" s="27"/>
      <c r="H55" s="27"/>
      <c r="I55" s="27"/>
      <c r="J55" s="27"/>
      <c r="K55" s="28"/>
      <c r="L55" s="26"/>
      <c r="M55" s="27"/>
      <c r="N55" s="27"/>
      <c r="O55" s="27"/>
      <c r="P55" s="27"/>
      <c r="Q55" s="27"/>
      <c r="R55" s="27"/>
      <c r="S55" s="27"/>
      <c r="T55" s="27"/>
      <c r="U55" s="27"/>
      <c r="V55" s="28"/>
      <c r="W55" s="4"/>
      <c r="X55" s="50"/>
      <c r="Y55" s="51"/>
      <c r="Z55" s="51"/>
      <c r="AA55" s="51"/>
      <c r="AB55" s="51"/>
      <c r="AC55" s="51"/>
      <c r="AD55" s="51"/>
      <c r="AE55" s="51"/>
      <c r="AF55" s="51"/>
      <c r="AG55" s="51"/>
      <c r="AH55" s="51"/>
      <c r="AI55" s="51"/>
      <c r="AJ55" s="51"/>
      <c r="AK55" s="51"/>
      <c r="AL55" s="51"/>
      <c r="AM55" s="51"/>
      <c r="AN55" s="51"/>
      <c r="AO55" s="51"/>
      <c r="AP55" s="51"/>
      <c r="AQ55" s="51"/>
      <c r="AR55" s="51"/>
      <c r="AS55" s="51"/>
      <c r="AT55" s="52"/>
    </row>
    <row r="56" spans="1:46" ht="15.75" customHeight="1">
      <c r="A56" s="26"/>
      <c r="B56" s="27"/>
      <c r="C56" s="27"/>
      <c r="D56" s="27"/>
      <c r="E56" s="27"/>
      <c r="F56" s="27"/>
      <c r="G56" s="27"/>
      <c r="H56" s="27"/>
      <c r="I56" s="27"/>
      <c r="J56" s="27"/>
      <c r="K56" s="28"/>
      <c r="L56" s="26"/>
      <c r="M56" s="27"/>
      <c r="N56" s="27"/>
      <c r="O56" s="27"/>
      <c r="P56" s="27"/>
      <c r="Q56" s="27"/>
      <c r="R56" s="27"/>
      <c r="S56" s="27"/>
      <c r="T56" s="27"/>
      <c r="U56" s="27"/>
      <c r="V56" s="28"/>
      <c r="W56" s="4"/>
      <c r="X56" s="50"/>
      <c r="Y56" s="51"/>
      <c r="Z56" s="51"/>
      <c r="AA56" s="51"/>
      <c r="AB56" s="51"/>
      <c r="AC56" s="51"/>
      <c r="AD56" s="51"/>
      <c r="AE56" s="51"/>
      <c r="AF56" s="51"/>
      <c r="AG56" s="51"/>
      <c r="AH56" s="51"/>
      <c r="AI56" s="51"/>
      <c r="AJ56" s="51"/>
      <c r="AK56" s="51"/>
      <c r="AL56" s="51"/>
      <c r="AM56" s="51"/>
      <c r="AN56" s="51"/>
      <c r="AO56" s="51"/>
      <c r="AP56" s="51"/>
      <c r="AQ56" s="51"/>
      <c r="AR56" s="51"/>
      <c r="AS56" s="51"/>
      <c r="AT56" s="52"/>
    </row>
    <row r="57" spans="1:46" ht="15" customHeight="1">
      <c r="A57" s="26"/>
      <c r="B57" s="27"/>
      <c r="C57" s="27"/>
      <c r="D57" s="27"/>
      <c r="E57" s="27"/>
      <c r="F57" s="27"/>
      <c r="G57" s="27"/>
      <c r="H57" s="27"/>
      <c r="I57" s="27"/>
      <c r="J57" s="27"/>
      <c r="K57" s="28"/>
      <c r="L57" s="26"/>
      <c r="M57" s="27"/>
      <c r="N57" s="27"/>
      <c r="O57" s="27"/>
      <c r="P57" s="27"/>
      <c r="Q57" s="27"/>
      <c r="R57" s="27"/>
      <c r="S57" s="27"/>
      <c r="T57" s="27"/>
      <c r="U57" s="27"/>
      <c r="V57" s="28"/>
      <c r="W57" s="4"/>
      <c r="X57" s="50"/>
      <c r="Y57" s="51"/>
      <c r="Z57" s="51"/>
      <c r="AA57" s="51"/>
      <c r="AB57" s="51"/>
      <c r="AC57" s="51"/>
      <c r="AD57" s="51"/>
      <c r="AE57" s="51"/>
      <c r="AF57" s="51"/>
      <c r="AG57" s="51"/>
      <c r="AH57" s="51"/>
      <c r="AI57" s="51"/>
      <c r="AJ57" s="51"/>
      <c r="AK57" s="51"/>
      <c r="AL57" s="51"/>
      <c r="AM57" s="51"/>
      <c r="AN57" s="51"/>
      <c r="AO57" s="51"/>
      <c r="AP57" s="51"/>
      <c r="AQ57" s="51"/>
      <c r="AR57" s="51"/>
      <c r="AS57" s="51"/>
      <c r="AT57" s="52"/>
    </row>
    <row r="58" spans="1:46" ht="15" customHeight="1">
      <c r="A58" s="26"/>
      <c r="B58" s="27"/>
      <c r="C58" s="27"/>
      <c r="D58" s="27"/>
      <c r="E58" s="27"/>
      <c r="F58" s="27"/>
      <c r="G58" s="27"/>
      <c r="H58" s="27"/>
      <c r="I58" s="27"/>
      <c r="J58" s="27"/>
      <c r="K58" s="28"/>
      <c r="L58" s="26"/>
      <c r="M58" s="27"/>
      <c r="N58" s="27"/>
      <c r="O58" s="27"/>
      <c r="P58" s="27"/>
      <c r="Q58" s="27"/>
      <c r="R58" s="27"/>
      <c r="S58" s="27"/>
      <c r="T58" s="27"/>
      <c r="U58" s="27"/>
      <c r="V58" s="28"/>
      <c r="W58" s="4"/>
      <c r="X58" s="50"/>
      <c r="Y58" s="51"/>
      <c r="Z58" s="51"/>
      <c r="AA58" s="51"/>
      <c r="AB58" s="51"/>
      <c r="AC58" s="51"/>
      <c r="AD58" s="51"/>
      <c r="AE58" s="51"/>
      <c r="AF58" s="51"/>
      <c r="AG58" s="51"/>
      <c r="AH58" s="51"/>
      <c r="AI58" s="51"/>
      <c r="AJ58" s="51"/>
      <c r="AK58" s="51"/>
      <c r="AL58" s="51"/>
      <c r="AM58" s="51"/>
      <c r="AN58" s="51"/>
      <c r="AO58" s="51"/>
      <c r="AP58" s="51"/>
      <c r="AQ58" s="51"/>
      <c r="AR58" s="51"/>
      <c r="AS58" s="51"/>
      <c r="AT58" s="52"/>
    </row>
    <row r="59" spans="1:46" ht="15" customHeight="1">
      <c r="A59" s="26"/>
      <c r="B59" s="27"/>
      <c r="C59" s="27"/>
      <c r="D59" s="27"/>
      <c r="E59" s="27"/>
      <c r="F59" s="27"/>
      <c r="G59" s="27"/>
      <c r="H59" s="27"/>
      <c r="I59" s="27"/>
      <c r="J59" s="27"/>
      <c r="K59" s="28"/>
      <c r="L59" s="26"/>
      <c r="M59" s="27"/>
      <c r="N59" s="27"/>
      <c r="O59" s="27"/>
      <c r="P59" s="27"/>
      <c r="Q59" s="27"/>
      <c r="R59" s="27"/>
      <c r="S59" s="27"/>
      <c r="T59" s="27"/>
      <c r="U59" s="27"/>
      <c r="V59" s="28"/>
      <c r="W59" s="4"/>
      <c r="X59" s="50"/>
      <c r="Y59" s="51"/>
      <c r="Z59" s="51"/>
      <c r="AA59" s="51"/>
      <c r="AB59" s="51"/>
      <c r="AC59" s="51"/>
      <c r="AD59" s="51"/>
      <c r="AE59" s="51"/>
      <c r="AF59" s="51"/>
      <c r="AG59" s="51"/>
      <c r="AH59" s="51"/>
      <c r="AI59" s="51"/>
      <c r="AJ59" s="51"/>
      <c r="AK59" s="51"/>
      <c r="AL59" s="51"/>
      <c r="AM59" s="51"/>
      <c r="AN59" s="51"/>
      <c r="AO59" s="51"/>
      <c r="AP59" s="51"/>
      <c r="AQ59" s="51"/>
      <c r="AR59" s="51"/>
      <c r="AS59" s="51"/>
      <c r="AT59" s="52"/>
    </row>
    <row r="60" spans="1:46" ht="15" customHeight="1" thickBot="1">
      <c r="A60" s="29"/>
      <c r="B60" s="30"/>
      <c r="C60" s="30"/>
      <c r="D60" s="30"/>
      <c r="E60" s="30"/>
      <c r="F60" s="30"/>
      <c r="G60" s="30"/>
      <c r="H60" s="30"/>
      <c r="I60" s="30"/>
      <c r="J60" s="30"/>
      <c r="K60" s="31"/>
      <c r="L60" s="29"/>
      <c r="M60" s="30"/>
      <c r="N60" s="30"/>
      <c r="O60" s="30"/>
      <c r="P60" s="30"/>
      <c r="Q60" s="30"/>
      <c r="R60" s="30"/>
      <c r="S60" s="30"/>
      <c r="T60" s="30"/>
      <c r="U60" s="30"/>
      <c r="V60" s="31"/>
      <c r="W60" s="4"/>
      <c r="X60" s="53"/>
      <c r="Y60" s="54"/>
      <c r="Z60" s="54"/>
      <c r="AA60" s="54"/>
      <c r="AB60" s="54"/>
      <c r="AC60" s="54"/>
      <c r="AD60" s="54"/>
      <c r="AE60" s="54"/>
      <c r="AF60" s="54"/>
      <c r="AG60" s="54"/>
      <c r="AH60" s="54"/>
      <c r="AI60" s="54"/>
      <c r="AJ60" s="54"/>
      <c r="AK60" s="54"/>
      <c r="AL60" s="54"/>
      <c r="AM60" s="54"/>
      <c r="AN60" s="54"/>
      <c r="AO60" s="54"/>
      <c r="AP60" s="54"/>
      <c r="AQ60" s="54"/>
      <c r="AR60" s="54"/>
      <c r="AS60" s="54"/>
      <c r="AT60" s="55"/>
    </row>
  </sheetData>
  <mergeCells count="34">
    <mergeCell ref="X43:AT44"/>
    <mergeCell ref="X45:AT60"/>
    <mergeCell ref="Y14:AD15"/>
    <mergeCell ref="AE14:AS15"/>
    <mergeCell ref="Y16:AS22"/>
    <mergeCell ref="Y24:AM26"/>
    <mergeCell ref="AN23:AS27"/>
    <mergeCell ref="AB40:AS41"/>
    <mergeCell ref="AB30:AS31"/>
    <mergeCell ref="AB32:AS33"/>
    <mergeCell ref="AB34:AS35"/>
    <mergeCell ref="AB36:AS37"/>
    <mergeCell ref="AB38:AS39"/>
    <mergeCell ref="Y32:AA33"/>
    <mergeCell ref="Y34:AA35"/>
    <mergeCell ref="Y36:AA37"/>
    <mergeCell ref="Y38:AA39"/>
    <mergeCell ref="Y40:AA41"/>
    <mergeCell ref="A1:W27"/>
    <mergeCell ref="A51:K60"/>
    <mergeCell ref="L51:V60"/>
    <mergeCell ref="Y8:AS12"/>
    <mergeCell ref="A29:K38"/>
    <mergeCell ref="L29:V38"/>
    <mergeCell ref="A39:K39"/>
    <mergeCell ref="L39:V39"/>
    <mergeCell ref="A40:K49"/>
    <mergeCell ref="L40:V49"/>
    <mergeCell ref="A50:K50"/>
    <mergeCell ref="L50:V50"/>
    <mergeCell ref="A28:K28"/>
    <mergeCell ref="L28:V28"/>
    <mergeCell ref="Y29:AS29"/>
    <mergeCell ref="Y30:AA31"/>
  </mergeCells>
  <conditionalFormatting sqref="Y30:AS41">
    <cfRule type="containsText" dxfId="0" priority="1" operator="containsText" text="*">
      <formula>NOT(ISERROR(SEARCH("*",Y30)))</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Homework</vt:lpstr>
    </vt:vector>
  </TitlesOfParts>
  <Company>Customer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dc:creator>
  <cp:lastModifiedBy>D Taylor</cp:lastModifiedBy>
  <cp:lastPrinted>2017-03-12T08:26:37Z</cp:lastPrinted>
  <dcterms:created xsi:type="dcterms:W3CDTF">2016-11-21T19:53:24Z</dcterms:created>
  <dcterms:modified xsi:type="dcterms:W3CDTF">2017-03-17T07:18:03Z</dcterms:modified>
</cp:coreProperties>
</file>